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30.13\共有\リース事業部\総務部\専有\インボイス\"/>
    </mc:Choice>
  </mc:AlternateContent>
  <bookViews>
    <workbookView xWindow="0" yWindow="0" windowWidth="21375" windowHeight="9030"/>
  </bookViews>
  <sheets>
    <sheet name="【契約外】請求書" sheetId="3" r:id="rId1"/>
    <sheet name="記入例" sheetId="2" r:id="rId2"/>
  </sheets>
  <definedNames>
    <definedName name="_xlnm.Print_Area" localSheetId="0">【契約外】請求書!$B$1:$AF$27</definedName>
    <definedName name="_xlnm.Print_Area" localSheetId="1">記入例!$B$1:$AF$27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6" i="2" l="1"/>
  <c r="Z16" i="3"/>
  <c r="N22" i="3" l="1"/>
  <c r="J7" i="3" s="1"/>
  <c r="D9" i="3" l="1"/>
  <c r="D9" i="2"/>
  <c r="N23" i="3"/>
  <c r="N24" i="3" s="1"/>
  <c r="D7" i="3" s="1"/>
  <c r="N22" i="2"/>
  <c r="N23" i="2" l="1"/>
  <c r="N24" i="2" s="1"/>
  <c r="D7" i="2" l="1"/>
</calcChain>
</file>

<file path=xl/sharedStrings.xml><?xml version="1.0" encoding="utf-8"?>
<sst xmlns="http://schemas.openxmlformats.org/spreadsheetml/2006/main" count="88" uniqueCount="53">
  <si>
    <t>株式会社テクノマテリアル　御中</t>
    <rPh sb="0" eb="4">
      <t>カブ</t>
    </rPh>
    <rPh sb="13" eb="15">
      <t>オンチュウ</t>
    </rPh>
    <phoneticPr fontId="2"/>
  </si>
  <si>
    <t>埼玉県○○市□□町1-2-3</t>
    <rPh sb="0" eb="3">
      <t>サイタマケン</t>
    </rPh>
    <rPh sb="5" eb="6">
      <t>シ</t>
    </rPh>
    <rPh sb="8" eb="9">
      <t>マチ</t>
    </rPh>
    <phoneticPr fontId="2"/>
  </si>
  <si>
    <t>取引コード</t>
    <rPh sb="0" eb="2">
      <t>トリヒキ</t>
    </rPh>
    <phoneticPr fontId="2"/>
  </si>
  <si>
    <t>株式会社テクノ商事</t>
    <rPh sb="0" eb="4">
      <t>カブ</t>
    </rPh>
    <rPh sb="7" eb="9">
      <t>ショウジ</t>
    </rPh>
    <phoneticPr fontId="2"/>
  </si>
  <si>
    <t>㊞</t>
    <phoneticPr fontId="2"/>
  </si>
  <si>
    <t>下記の通り請求します。</t>
    <rPh sb="0" eb="2">
      <t>カキ</t>
    </rPh>
    <rPh sb="3" eb="4">
      <t>トオ</t>
    </rPh>
    <rPh sb="5" eb="7">
      <t>セイキュウ</t>
    </rPh>
    <phoneticPr fontId="2"/>
  </si>
  <si>
    <t>テクノマテリアル使用欄</t>
    <rPh sb="8" eb="10">
      <t>シヨウ</t>
    </rPh>
    <rPh sb="10" eb="11">
      <t>ラン</t>
    </rPh>
    <phoneticPr fontId="2"/>
  </si>
  <si>
    <t>責任者</t>
    <rPh sb="0" eb="3">
      <t>セキニンシャ</t>
    </rPh>
    <phoneticPr fontId="2"/>
  </si>
  <si>
    <t>総務部</t>
    <rPh sb="0" eb="3">
      <t>ソウ</t>
    </rPh>
    <phoneticPr fontId="2"/>
  </si>
  <si>
    <t>000-000-0000</t>
  </si>
  <si>
    <t>登録番号</t>
    <rPh sb="0" eb="4">
      <t>トウロクバンゴウ</t>
    </rPh>
    <phoneticPr fontId="2"/>
  </si>
  <si>
    <t>請求日</t>
    <phoneticPr fontId="2"/>
  </si>
  <si>
    <t>金額（税抜）</t>
    <phoneticPr fontId="2"/>
  </si>
  <si>
    <t>取引年月日・作業所名・商品名・摘要等</t>
    <rPh sb="6" eb="10">
      <t>サギョウショメイ</t>
    </rPh>
    <phoneticPr fontId="2"/>
  </si>
  <si>
    <t>一般 ・ 労務</t>
    <phoneticPr fontId="2"/>
  </si>
  <si>
    <t>作成部署</t>
    <phoneticPr fontId="2"/>
  </si>
  <si>
    <t>総務・土木・建築・飯能・横浜・他(　　)</t>
    <rPh sb="15" eb="16">
      <t>タ</t>
    </rPh>
    <phoneticPr fontId="2"/>
  </si>
  <si>
    <t>1 材料　2 労務
3 外注　4 経費</t>
    <rPh sb="2" eb="4">
      <t>ザイリョウ</t>
    </rPh>
    <rPh sb="7" eb="9">
      <t>ロウム</t>
    </rPh>
    <rPh sb="12" eb="14">
      <t>ガイチュウ</t>
    </rPh>
    <rPh sb="17" eb="19">
      <t>ケイヒ</t>
    </rPh>
    <phoneticPr fontId="2"/>
  </si>
  <si>
    <t>要　素</t>
    <rPh sb="0" eb="1">
      <t>ヨウ</t>
    </rPh>
    <rPh sb="2" eb="3">
      <t>ス</t>
    </rPh>
    <phoneticPr fontId="2"/>
  </si>
  <si>
    <t>備考</t>
    <rPh sb="0" eb="2">
      <t>ビコウ</t>
    </rPh>
    <phoneticPr fontId="2"/>
  </si>
  <si>
    <t>担当者</t>
    <phoneticPr fontId="2"/>
  </si>
  <si>
    <t>科目</t>
    <rPh sb="0" eb="2">
      <t>カモク</t>
    </rPh>
    <phoneticPr fontId="2"/>
  </si>
  <si>
    <t>契約外</t>
    <rPh sb="0" eb="2">
      <t>ケイヤク</t>
    </rPh>
    <rPh sb="2" eb="3">
      <t>ガイ</t>
    </rPh>
    <phoneticPr fontId="2"/>
  </si>
  <si>
    <t>※小数点以下切り捨て</t>
    <phoneticPr fontId="2"/>
  </si>
  <si>
    <t>紙 ・ 電子</t>
    <rPh sb="0" eb="1">
      <t>カミ</t>
    </rPh>
    <phoneticPr fontId="2"/>
  </si>
  <si>
    <t>　9/15　　　　〃　　送料</t>
    <rPh sb="12" eb="14">
      <t>ソウリョウ</t>
    </rPh>
    <phoneticPr fontId="2"/>
  </si>
  <si>
    <t>　9/19　　　　〃　　調整費</t>
    <rPh sb="12" eb="14">
      <t>チョウセイ</t>
    </rPh>
    <rPh sb="14" eb="15">
      <t>ヒ</t>
    </rPh>
    <phoneticPr fontId="2"/>
  </si>
  <si>
    <t>手形率</t>
    <rPh sb="0" eb="3">
      <t>テガタリツ</t>
    </rPh>
    <phoneticPr fontId="2"/>
  </si>
  <si>
    <t>引去事由</t>
    <rPh sb="0" eb="2">
      <t>ヒキサ</t>
    </rPh>
    <rPh sb="2" eb="4">
      <t>ジユウ</t>
    </rPh>
    <phoneticPr fontId="2"/>
  </si>
  <si>
    <t>請求額
(消費税込)</t>
    <rPh sb="0" eb="3">
      <t>セイキュウガク</t>
    </rPh>
    <rPh sb="5" eb="8">
      <t>ショウヒゼイ</t>
    </rPh>
    <rPh sb="8" eb="9">
      <t>コ</t>
    </rPh>
    <phoneticPr fontId="2"/>
  </si>
  <si>
    <t>電話番号</t>
    <rPh sb="0" eb="2">
      <t>デンワ</t>
    </rPh>
    <rPh sb="2" eb="4">
      <t>バンゴウ</t>
    </rPh>
    <phoneticPr fontId="2"/>
  </si>
  <si>
    <t>住所</t>
    <rPh sb="0" eb="1">
      <t>ジュウ</t>
    </rPh>
    <rPh sb="1" eb="2">
      <t>ショ</t>
    </rPh>
    <phoneticPr fontId="2"/>
  </si>
  <si>
    <t>会社名</t>
    <rPh sb="0" eb="1">
      <t>カイ</t>
    </rPh>
    <rPh sb="1" eb="2">
      <t>シャ</t>
    </rPh>
    <rPh sb="2" eb="3">
      <t>ナ</t>
    </rPh>
    <phoneticPr fontId="2"/>
  </si>
  <si>
    <t>ご入力箇所</t>
    <rPh sb="1" eb="3">
      <t>ニュウリョク</t>
    </rPh>
    <rPh sb="3" eb="5">
      <t>カショ</t>
    </rPh>
    <phoneticPr fontId="2"/>
  </si>
  <si>
    <t>自動計算、自動表記</t>
    <rPh sb="0" eb="2">
      <t>ジドウ</t>
    </rPh>
    <rPh sb="2" eb="4">
      <t>ケイサン</t>
    </rPh>
    <rPh sb="5" eb="7">
      <t>ジドウ</t>
    </rPh>
    <rPh sb="7" eb="9">
      <t>ヒョウキ</t>
    </rPh>
    <phoneticPr fontId="2"/>
  </si>
  <si>
    <t>テクノノマテリアル使用欄</t>
    <rPh sb="9" eb="11">
      <t>シヨウ</t>
    </rPh>
    <rPh sb="11" eb="12">
      <t>ラン</t>
    </rPh>
    <phoneticPr fontId="2"/>
  </si>
  <si>
    <t>請 求 書</t>
    <rPh sb="0" eb="1">
      <t>ウケ</t>
    </rPh>
    <rPh sb="2" eb="3">
      <t>モトム</t>
    </rPh>
    <rPh sb="4" eb="5">
      <t>ショ</t>
    </rPh>
    <phoneticPr fontId="2"/>
  </si>
  <si>
    <t>無</t>
    <rPh sb="0" eb="1">
      <t>ナ</t>
    </rPh>
    <phoneticPr fontId="2"/>
  </si>
  <si>
    <t>%消費税額</t>
    <rPh sb="1" eb="4">
      <t>ショウヒゼイ</t>
    </rPh>
    <rPh sb="4" eb="5">
      <t>ガク</t>
    </rPh>
    <phoneticPr fontId="2"/>
  </si>
  <si>
    <t>記入例</t>
    <rPh sb="0" eb="2">
      <t>キニュウ</t>
    </rPh>
    <rPh sb="2" eb="3">
      <t>レイ</t>
    </rPh>
    <phoneticPr fontId="2"/>
  </si>
  <si>
    <t>　合　　計</t>
    <rPh sb="1" eb="2">
      <t>ゴウ</t>
    </rPh>
    <rPh sb="4" eb="5">
      <t>ケイ</t>
    </rPh>
    <phoneticPr fontId="2"/>
  </si>
  <si>
    <t>　　　　　　税　抜　小　計</t>
    <rPh sb="6" eb="7">
      <t>ゼイ</t>
    </rPh>
    <rPh sb="8" eb="9">
      <t>ヌ</t>
    </rPh>
    <rPh sb="10" eb="11">
      <t>ショウ</t>
    </rPh>
    <rPh sb="12" eb="13">
      <t>ケイ</t>
    </rPh>
    <phoneticPr fontId="2"/>
  </si>
  <si>
    <t>飯能１街区ＰＪ</t>
    <rPh sb="0" eb="2">
      <t>ハンノウ</t>
    </rPh>
    <rPh sb="3" eb="5">
      <t>ガイク</t>
    </rPh>
    <phoneticPr fontId="2"/>
  </si>
  <si>
    <t>　9/15　無線機部品</t>
    <rPh sb="6" eb="9">
      <t>ムセンキ</t>
    </rPh>
    <rPh sb="9" eb="11">
      <t>ブヒン</t>
    </rPh>
    <phoneticPr fontId="2"/>
  </si>
  <si>
    <t>　合　　　計</t>
    <rPh sb="1" eb="2">
      <t>ゴウ</t>
    </rPh>
    <rPh sb="5" eb="6">
      <t>ケイ</t>
    </rPh>
    <phoneticPr fontId="2"/>
  </si>
  <si>
    <t>請 求 № (数字2桁　任意)</t>
    <rPh sb="0" eb="1">
      <t>ショウ</t>
    </rPh>
    <rPh sb="2" eb="3">
      <t>モトム</t>
    </rPh>
    <rPh sb="7" eb="9">
      <t>スウジ</t>
    </rPh>
    <rPh sb="10" eb="11">
      <t>ケタ</t>
    </rPh>
    <rPh sb="12" eb="14">
      <t>ニンイ</t>
    </rPh>
    <phoneticPr fontId="2"/>
  </si>
  <si>
    <t>有の場合：別紙請求内訳
(書式自由)又は御社請求書
を添付してください</t>
    <rPh sb="0" eb="1">
      <t>アリ</t>
    </rPh>
    <rPh sb="2" eb="4">
      <t>バアイ</t>
    </rPh>
    <rPh sb="5" eb="7">
      <t>ベッシ</t>
    </rPh>
    <rPh sb="7" eb="9">
      <t>セイキュウ</t>
    </rPh>
    <phoneticPr fontId="2"/>
  </si>
  <si>
    <t>添付書類
【選択必須】</t>
    <rPh sb="0" eb="4">
      <t>テンプショルイ</t>
    </rPh>
    <rPh sb="6" eb="8">
      <t>センタク</t>
    </rPh>
    <rPh sb="8" eb="10">
      <t>ヒッス</t>
    </rPh>
    <phoneticPr fontId="2"/>
  </si>
  <si>
    <t>適格請求書発行事業者区分</t>
    <rPh sb="5" eb="7">
      <t>ハッコウ</t>
    </rPh>
    <rPh sb="7" eb="10">
      <t>ジギョウシャ</t>
    </rPh>
    <rPh sb="10" eb="12">
      <t>クブン</t>
    </rPh>
    <phoneticPr fontId="2"/>
  </si>
  <si>
    <r>
      <t>　・・・請求書作成上の注意・・・
　　・毎月10日締め15日必着です。    ・取引コードは必ず記載してください。
　　</t>
    </r>
    <r>
      <rPr>
        <sz val="8"/>
        <color rgb="FFFF0000"/>
        <rFont val="游ゴシック"/>
        <family val="3"/>
        <charset val="128"/>
        <scheme val="minor"/>
      </rPr>
      <t>・請求書は2部提出してください。</t>
    </r>
    <r>
      <rPr>
        <sz val="8"/>
        <color theme="1"/>
        <rFont val="游ゴシック"/>
        <family val="3"/>
        <charset val="128"/>
        <scheme val="minor"/>
      </rPr>
      <t xml:space="preserve">
　　</t>
    </r>
    <r>
      <rPr>
        <sz val="8"/>
        <color rgb="FFFF0000"/>
        <rFont val="游ゴシック"/>
        <family val="3"/>
        <charset val="128"/>
        <scheme val="minor"/>
      </rPr>
      <t>・添付書類の有無は必ず選択してください。</t>
    </r>
    <r>
      <rPr>
        <sz val="8"/>
        <color theme="1"/>
        <rFont val="游ゴシック"/>
        <family val="3"/>
        <charset val="128"/>
        <scheme val="minor"/>
      </rPr>
      <t xml:space="preserve">
　　</t>
    </r>
    <r>
      <rPr>
        <sz val="8"/>
        <color rgb="FFFF0000"/>
        <rFont val="游ゴシック"/>
        <family val="3"/>
        <charset val="128"/>
        <scheme val="minor"/>
      </rPr>
      <t>・適格請求書発行事業者登録を行っている場合は番号を記載してください。</t>
    </r>
    <r>
      <rPr>
        <sz val="8"/>
        <color theme="1"/>
        <rFont val="游ゴシック"/>
        <family val="3"/>
        <charset val="128"/>
        <scheme val="minor"/>
      </rPr>
      <t xml:space="preserve">
　　・免税業者は登録番号を未記載にしてください。
　　・不備等があった場合はお支払いが遅れることがあります。
　　・消費税税率毎に請求してください。
　　・請求額(税抜金額)が50万円以上の場合は契約が必要です。</t>
    </r>
    <rPh sb="80" eb="82">
      <t>テンプ</t>
    </rPh>
    <rPh sb="82" eb="84">
      <t>ショルイ</t>
    </rPh>
    <rPh sb="85" eb="87">
      <t>ウム</t>
    </rPh>
    <rPh sb="88" eb="89">
      <t>カナラ</t>
    </rPh>
    <rPh sb="90" eb="92">
      <t>センタク</t>
    </rPh>
    <rPh sb="103" eb="105">
      <t>テキカク</t>
    </rPh>
    <rPh sb="105" eb="110">
      <t>セイキュウショハッコウ</t>
    </rPh>
    <rPh sb="110" eb="113">
      <t>ジギョウシャ</t>
    </rPh>
    <rPh sb="113" eb="115">
      <t>トウロク</t>
    </rPh>
    <rPh sb="116" eb="117">
      <t>オコナ</t>
    </rPh>
    <rPh sb="121" eb="123">
      <t>バアイ</t>
    </rPh>
    <rPh sb="127" eb="129">
      <t>キサイ</t>
    </rPh>
    <rPh sb="195" eb="198">
      <t>ショウヒゼイ</t>
    </rPh>
    <rPh sb="198" eb="200">
      <t>ゼイリツ</t>
    </rPh>
    <rPh sb="200" eb="201">
      <t>ゴト</t>
    </rPh>
    <rPh sb="202" eb="204">
      <t>セイキュウ</t>
    </rPh>
    <rPh sb="215" eb="217">
      <t>セイキュウ</t>
    </rPh>
    <rPh sb="217" eb="218">
      <t>ガク</t>
    </rPh>
    <rPh sb="219" eb="221">
      <t>ゼイヌキ</t>
    </rPh>
    <rPh sb="221" eb="223">
      <t>キンガク</t>
    </rPh>
    <rPh sb="227" eb="229">
      <t>マンエン</t>
    </rPh>
    <rPh sb="229" eb="231">
      <t>イジョウ</t>
    </rPh>
    <rPh sb="232" eb="234">
      <t>バアイ</t>
    </rPh>
    <rPh sb="235" eb="237">
      <t>ケイヤク</t>
    </rPh>
    <rPh sb="238" eb="240">
      <t>ヒツヨウ</t>
    </rPh>
    <phoneticPr fontId="2"/>
  </si>
  <si>
    <r>
      <t>　・・・請求書作成上の注意・・・
　　・毎月10日締め15日必着です。    ・取引コードは必ず記載してください。
　　</t>
    </r>
    <r>
      <rPr>
        <sz val="8"/>
        <color rgb="FFFF0000"/>
        <rFont val="游ゴシック"/>
        <family val="3"/>
        <charset val="128"/>
        <scheme val="minor"/>
      </rPr>
      <t>・請求書は2部提出してください。</t>
    </r>
    <r>
      <rPr>
        <sz val="8"/>
        <color theme="1"/>
        <rFont val="游ゴシック"/>
        <family val="3"/>
        <charset val="128"/>
        <scheme val="minor"/>
      </rPr>
      <t xml:space="preserve">
　　</t>
    </r>
    <r>
      <rPr>
        <sz val="8"/>
        <color rgb="FFFF0000"/>
        <rFont val="游ゴシック"/>
        <family val="3"/>
        <charset val="128"/>
        <scheme val="minor"/>
      </rPr>
      <t>・添付書類の有無は必ず選択してください</t>
    </r>
    <r>
      <rPr>
        <sz val="8"/>
        <color theme="1"/>
        <rFont val="游ゴシック"/>
        <family val="3"/>
        <charset val="128"/>
        <scheme val="minor"/>
      </rPr>
      <t>。
　　</t>
    </r>
    <r>
      <rPr>
        <sz val="8"/>
        <color rgb="FFFF0000"/>
        <rFont val="游ゴシック"/>
        <family val="3"/>
        <charset val="128"/>
        <scheme val="minor"/>
      </rPr>
      <t>・適格請求書発行事業者登録を行っている場合は番号を記載してください。</t>
    </r>
    <r>
      <rPr>
        <sz val="8"/>
        <color theme="1"/>
        <rFont val="游ゴシック"/>
        <family val="3"/>
        <charset val="128"/>
        <scheme val="minor"/>
      </rPr>
      <t xml:space="preserve">
　　・免税業者は登録番号を未記載にしてください。
　　・不備等があった場合はお支払いが遅れることがあります。
　　・消費税税率毎に請求してください。
　　・請求額(税抜金額)が50万円以上の場合は契約が必要です。</t>
    </r>
    <rPh sb="80" eb="82">
      <t>テンプ</t>
    </rPh>
    <rPh sb="82" eb="84">
      <t>ショルイ</t>
    </rPh>
    <rPh sb="85" eb="87">
      <t>ウム</t>
    </rPh>
    <rPh sb="88" eb="89">
      <t>カナラ</t>
    </rPh>
    <rPh sb="90" eb="92">
      <t>センタク</t>
    </rPh>
    <rPh sb="103" eb="105">
      <t>テキカク</t>
    </rPh>
    <rPh sb="105" eb="110">
      <t>セイキュウショハッコウ</t>
    </rPh>
    <rPh sb="110" eb="113">
      <t>ジギョウシャ</t>
    </rPh>
    <rPh sb="113" eb="115">
      <t>トウロク</t>
    </rPh>
    <rPh sb="116" eb="117">
      <t>オコナ</t>
    </rPh>
    <rPh sb="121" eb="123">
      <t>バアイ</t>
    </rPh>
    <rPh sb="127" eb="129">
      <t>キサイ</t>
    </rPh>
    <rPh sb="195" eb="198">
      <t>ショウヒゼイ</t>
    </rPh>
    <rPh sb="198" eb="200">
      <t>ゼイリツ</t>
    </rPh>
    <rPh sb="200" eb="201">
      <t>ゴト</t>
    </rPh>
    <rPh sb="202" eb="204">
      <t>セイキュウ</t>
    </rPh>
    <rPh sb="215" eb="217">
      <t>セイキュウ</t>
    </rPh>
    <rPh sb="217" eb="218">
      <t>ガク</t>
    </rPh>
    <rPh sb="219" eb="221">
      <t>ゼイヌキ</t>
    </rPh>
    <rPh sb="221" eb="223">
      <t>キンガク</t>
    </rPh>
    <rPh sb="227" eb="229">
      <t>マンエン</t>
    </rPh>
    <rPh sb="229" eb="231">
      <t>イジョウ</t>
    </rPh>
    <rPh sb="232" eb="234">
      <t>バアイ</t>
    </rPh>
    <rPh sb="235" eb="237">
      <t>ケイヤク</t>
    </rPh>
    <rPh sb="238" eb="240">
      <t>ヒツヨウ</t>
    </rPh>
    <phoneticPr fontId="2"/>
  </si>
  <si>
    <t>T0000000000013</t>
    <phoneticPr fontId="2"/>
  </si>
  <si>
    <t>有　・　無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</si>
</sst>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41" formatCode="_ * #,##0_ ;_ * \-#,##0_ ;_ * &quot;-&quot;_ ;_ @_ "/>
    <numFmt numFmtId="176" formatCode="yyyy&quot;年&quot;m&quot;月&quot;d&quot;日&quot;;@"/>
    <numFmt numFmtId="177" formatCode="#,##0_ ;[Red]\-#,##0\ "/>
    <numFmt numFmtId="178" formatCode="&quot;¥&quot;#,##0;&quot;▲&quot;&quot;¥&quot;#,##0"/>
    <numFmt numFmtId="179" formatCode="#,##0;&quot;▲ &quot;#,##0"/>
    <numFmt numFmtId="180" formatCode="0;\-0;0"/>
    <numFmt numFmtId="181" formatCode="#,##0;&quot;▲ &quot;#,##0;0"/>
  </numFmts>
  <fonts count="18" x14ac:knownFonts="1">
    <font>
      <sz val="11"/>
      <color theme="1"/>
      <name val="游ゴシック"/>
      <family val="2"/>
      <charset val="128"/>
      <scheme val="minor"/>
    </font>
    <font>
      <sz val="28"/>
      <color rgb="FFFF0000"/>
      <name val="游ゴシック"/>
      <family val="3"/>
      <charset val="128"/>
      <scheme val="minor"/>
    </font>
    <font>
      <sz val="6"/>
      <name val="游ゴシック"/>
      <family val="2"/>
      <charset val="128"/>
      <scheme val="minor"/>
    </font>
    <font>
      <sz val="11"/>
      <color theme="1"/>
      <name val="游ゴシック"/>
      <family val="3"/>
      <charset val="128"/>
      <scheme val="minor"/>
    </font>
    <font>
      <sz val="28"/>
      <color theme="1"/>
      <name val="游ゴシック"/>
      <family val="3"/>
      <charset val="128"/>
      <scheme val="minor"/>
    </font>
    <font>
      <sz val="18"/>
      <color theme="1"/>
      <name val="游ゴシック"/>
      <family val="3"/>
      <charset val="128"/>
      <scheme val="minor"/>
    </font>
    <font>
      <sz val="22"/>
      <color theme="1"/>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16"/>
      <color theme="1"/>
      <name val="游ゴシック"/>
      <family val="3"/>
      <charset val="128"/>
      <scheme val="minor"/>
    </font>
    <font>
      <b/>
      <sz val="10"/>
      <color rgb="FF008000"/>
      <name val="メイリオ"/>
      <family val="3"/>
      <charset val="128"/>
    </font>
    <font>
      <sz val="8"/>
      <color theme="1"/>
      <name val="游ゴシック"/>
      <family val="3"/>
      <charset val="128"/>
      <scheme val="minor"/>
    </font>
    <font>
      <sz val="12"/>
      <color theme="1"/>
      <name val="游ゴシック"/>
      <family val="3"/>
      <charset val="128"/>
      <scheme val="minor"/>
    </font>
    <font>
      <sz val="8"/>
      <color rgb="FFFF0000"/>
      <name val="游ゴシック"/>
      <family val="3"/>
      <charset val="128"/>
      <scheme val="minor"/>
    </font>
    <font>
      <sz val="14"/>
      <color theme="1"/>
      <name val="游ゴシック"/>
      <family val="3"/>
      <charset val="128"/>
      <scheme val="minor"/>
    </font>
    <font>
      <sz val="16"/>
      <name val="游ゴシック"/>
      <family val="3"/>
      <charset val="128"/>
      <scheme val="minor"/>
    </font>
    <font>
      <b/>
      <sz val="28"/>
      <color rgb="FF0070C0"/>
      <name val="游ゴシック"/>
      <family val="3"/>
      <charset val="128"/>
      <scheme val="minor"/>
    </font>
    <font>
      <b/>
      <sz val="12"/>
      <color rgb="FF008000"/>
      <name val="メイリオ"/>
      <family val="3"/>
      <charset val="128"/>
    </font>
  </fonts>
  <fills count="6">
    <fill>
      <patternFill patternType="none"/>
    </fill>
    <fill>
      <patternFill patternType="gray125"/>
    </fill>
    <fill>
      <patternFill patternType="solid">
        <fgColor rgb="FFFFCCFF"/>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0000"/>
        <bgColor indexed="64"/>
      </patternFill>
    </fill>
  </fills>
  <borders count="4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72">
    <xf numFmtId="0" fontId="0" fillId="0" borderId="0" xfId="0">
      <alignment vertical="center"/>
    </xf>
    <xf numFmtId="0" fontId="1" fillId="0" borderId="0" xfId="0" applyFont="1" applyProtection="1">
      <alignment vertical="center"/>
    </xf>
    <xf numFmtId="0" fontId="3" fillId="0" borderId="0" xfId="0" applyFont="1" applyAlignment="1" applyProtection="1">
      <alignment horizontal="centerContinuous" vertical="center"/>
    </xf>
    <xf numFmtId="0" fontId="3" fillId="0" borderId="0" xfId="0" applyFont="1" applyProtection="1">
      <alignment vertical="center"/>
    </xf>
    <xf numFmtId="0" fontId="4" fillId="0" borderId="0" xfId="0" applyFont="1" applyAlignment="1" applyProtection="1">
      <alignment vertical="center"/>
    </xf>
    <xf numFmtId="0" fontId="6" fillId="0" borderId="0" xfId="0" applyFont="1" applyProtection="1">
      <alignment vertical="center"/>
    </xf>
    <xf numFmtId="0" fontId="7" fillId="0" borderId="0" xfId="0" applyFont="1" applyBorder="1" applyAlignment="1" applyProtection="1">
      <alignment horizontal="distributed" vertical="center" justifyLastLine="1"/>
    </xf>
    <xf numFmtId="0" fontId="6" fillId="0" borderId="0" xfId="0" applyNumberFormat="1" applyFont="1" applyFill="1" applyBorder="1" applyAlignment="1" applyProtection="1">
      <alignment horizontal="center" vertical="center"/>
    </xf>
    <xf numFmtId="0" fontId="3" fillId="0" borderId="0" xfId="0" applyFont="1" applyAlignment="1" applyProtection="1"/>
    <xf numFmtId="0" fontId="10" fillId="0" borderId="0" xfId="0" applyFont="1" applyProtection="1">
      <alignment vertical="center"/>
    </xf>
    <xf numFmtId="0" fontId="3" fillId="0" borderId="0" xfId="0" applyFont="1" applyBorder="1" applyProtection="1">
      <alignment vertical="center"/>
    </xf>
    <xf numFmtId="0" fontId="3" fillId="0" borderId="0" xfId="0" applyFont="1" applyFill="1" applyProtection="1">
      <alignment vertical="center"/>
    </xf>
    <xf numFmtId="0" fontId="7" fillId="0" borderId="0" xfId="0" applyFont="1" applyBorder="1" applyAlignment="1" applyProtection="1">
      <alignment vertical="center" justifyLastLine="1"/>
    </xf>
    <xf numFmtId="0" fontId="11" fillId="3" borderId="18" xfId="0" applyFont="1" applyFill="1" applyBorder="1" applyProtection="1">
      <alignment vertical="center"/>
    </xf>
    <xf numFmtId="0" fontId="3" fillId="3" borderId="19" xfId="0" applyFont="1" applyFill="1" applyBorder="1" applyProtection="1">
      <alignment vertical="center"/>
    </xf>
    <xf numFmtId="0" fontId="3" fillId="3" borderId="20" xfId="0" applyFont="1" applyFill="1" applyBorder="1" applyProtection="1">
      <alignment vertical="center"/>
    </xf>
    <xf numFmtId="0" fontId="11" fillId="3" borderId="11" xfId="0" applyFont="1" applyFill="1" applyBorder="1" applyProtection="1">
      <alignment vertical="center"/>
    </xf>
    <xf numFmtId="0" fontId="3" fillId="3" borderId="10" xfId="0" applyFont="1" applyFill="1" applyBorder="1" applyProtection="1">
      <alignment vertical="center"/>
    </xf>
    <xf numFmtId="0" fontId="11" fillId="3" borderId="18" xfId="0" applyFont="1" applyFill="1" applyBorder="1" applyAlignment="1" applyProtection="1">
      <alignment vertical="center"/>
    </xf>
    <xf numFmtId="0" fontId="11" fillId="3" borderId="20" xfId="0" applyFont="1" applyFill="1" applyBorder="1" applyAlignment="1" applyProtection="1">
      <alignment vertical="center"/>
    </xf>
    <xf numFmtId="0" fontId="11" fillId="3" borderId="11" xfId="0" applyFont="1" applyFill="1" applyBorder="1" applyAlignment="1" applyProtection="1">
      <alignment vertical="center"/>
    </xf>
    <xf numFmtId="0" fontId="3" fillId="3" borderId="11" xfId="0" applyFont="1" applyFill="1" applyBorder="1" applyProtection="1">
      <alignment vertical="center"/>
    </xf>
    <xf numFmtId="0" fontId="3" fillId="3" borderId="25" xfId="0" applyFont="1" applyFill="1" applyBorder="1" applyProtection="1">
      <alignment vertical="center"/>
    </xf>
    <xf numFmtId="0" fontId="3" fillId="3" borderId="24" xfId="0" applyFont="1" applyFill="1" applyBorder="1" applyProtection="1">
      <alignment vertical="center"/>
    </xf>
    <xf numFmtId="0" fontId="3" fillId="3" borderId="26" xfId="0" applyFont="1" applyFill="1" applyBorder="1" applyProtection="1">
      <alignment vertical="center"/>
    </xf>
    <xf numFmtId="49" fontId="9" fillId="0" borderId="0" xfId="0" applyNumberFormat="1" applyFont="1" applyFill="1" applyBorder="1" applyAlignment="1" applyProtection="1">
      <alignment horizontal="center" vertical="center"/>
    </xf>
    <xf numFmtId="0" fontId="3" fillId="0" borderId="0" xfId="0" applyFont="1" applyBorder="1" applyAlignment="1" applyProtection="1">
      <alignment horizontal="right" vertical="center"/>
    </xf>
    <xf numFmtId="0" fontId="3" fillId="0" borderId="0" xfId="0" applyFont="1" applyFill="1" applyBorder="1" applyAlignment="1" applyProtection="1">
      <alignment horizontal="right" vertical="center"/>
    </xf>
    <xf numFmtId="177" fontId="3" fillId="0" borderId="0" xfId="0" applyNumberFormat="1" applyFont="1" applyBorder="1" applyAlignment="1" applyProtection="1">
      <alignment horizontal="right" vertical="center" indent="1"/>
    </xf>
    <xf numFmtId="177" fontId="11" fillId="0" borderId="0" xfId="0" applyNumberFormat="1" applyFont="1" applyBorder="1" applyAlignment="1" applyProtection="1">
      <alignment horizontal="right" vertical="center"/>
    </xf>
    <xf numFmtId="0" fontId="11" fillId="0" borderId="0" xfId="0" applyFont="1" applyFill="1" applyBorder="1" applyProtection="1">
      <alignment vertical="center"/>
    </xf>
    <xf numFmtId="0" fontId="3" fillId="0" borderId="0" xfId="0" applyFont="1" applyFill="1" applyBorder="1" applyProtection="1">
      <alignment vertical="center"/>
    </xf>
    <xf numFmtId="0" fontId="5"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9"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1" fillId="0" borderId="0" xfId="0" applyFont="1" applyFill="1" applyBorder="1" applyAlignment="1" applyProtection="1"/>
    <xf numFmtId="0" fontId="8" fillId="0" borderId="0" xfId="0" applyFont="1" applyFill="1" applyBorder="1" applyAlignment="1" applyProtection="1">
      <alignment vertical="center" wrapText="1"/>
    </xf>
    <xf numFmtId="0" fontId="11" fillId="0" borderId="0" xfId="0" applyFont="1" applyFill="1" applyBorder="1" applyAlignment="1" applyProtection="1">
      <alignment vertical="top"/>
    </xf>
    <xf numFmtId="0" fontId="11" fillId="3" borderId="10" xfId="0" applyFont="1" applyFill="1" applyBorder="1" applyAlignment="1" applyProtection="1">
      <alignment vertical="center"/>
      <protection locked="0"/>
    </xf>
    <xf numFmtId="0" fontId="3" fillId="0" borderId="0" xfId="0" applyFont="1" applyBorder="1" applyAlignment="1" applyProtection="1">
      <alignment horizontal="center" vertical="center"/>
    </xf>
    <xf numFmtId="0" fontId="11" fillId="3" borderId="10" xfId="0" applyFont="1" applyFill="1" applyBorder="1" applyAlignment="1" applyProtection="1">
      <alignment vertical="center"/>
    </xf>
    <xf numFmtId="0" fontId="3" fillId="3" borderId="19" xfId="0" applyFont="1" applyFill="1" applyBorder="1" applyProtection="1">
      <alignment vertical="center"/>
      <protection locked="0"/>
    </xf>
    <xf numFmtId="0" fontId="3" fillId="3" borderId="20" xfId="0" applyFont="1" applyFill="1" applyBorder="1" applyProtection="1">
      <alignment vertical="center"/>
      <protection locked="0"/>
    </xf>
    <xf numFmtId="0" fontId="3" fillId="3" borderId="10" xfId="0" applyFont="1" applyFill="1" applyBorder="1" applyProtection="1">
      <alignment vertical="center"/>
      <protection locked="0"/>
    </xf>
    <xf numFmtId="0" fontId="11" fillId="3" borderId="18" xfId="0" applyFont="1" applyFill="1" applyBorder="1" applyAlignment="1" applyProtection="1">
      <alignment vertical="center"/>
      <protection locked="0"/>
    </xf>
    <xf numFmtId="0" fontId="11" fillId="3" borderId="20" xfId="0" applyFont="1" applyFill="1" applyBorder="1" applyAlignment="1" applyProtection="1">
      <alignment vertical="center"/>
      <protection locked="0"/>
    </xf>
    <xf numFmtId="0" fontId="11" fillId="3" borderId="11" xfId="0" applyFont="1" applyFill="1" applyBorder="1" applyAlignment="1" applyProtection="1">
      <alignment vertical="center"/>
      <protection locked="0"/>
    </xf>
    <xf numFmtId="0" fontId="3" fillId="3" borderId="24" xfId="0" applyFont="1" applyFill="1" applyBorder="1" applyProtection="1">
      <alignment vertical="center"/>
      <protection locked="0"/>
    </xf>
    <xf numFmtId="0" fontId="3" fillId="3" borderId="26" xfId="0" applyFont="1" applyFill="1" applyBorder="1" applyProtection="1">
      <alignment vertical="center"/>
      <protection locked="0"/>
    </xf>
    <xf numFmtId="0" fontId="11" fillId="3" borderId="18" xfId="0" applyFont="1" applyFill="1" applyBorder="1" applyProtection="1">
      <alignment vertical="center"/>
      <protection locked="0"/>
    </xf>
    <xf numFmtId="0" fontId="11" fillId="3" borderId="11" xfId="0" applyFont="1" applyFill="1" applyBorder="1" applyProtection="1">
      <alignment vertical="center"/>
      <protection locked="0"/>
    </xf>
    <xf numFmtId="0" fontId="3" fillId="3" borderId="11" xfId="0" applyFont="1" applyFill="1" applyBorder="1" applyProtection="1">
      <alignment vertical="center"/>
      <protection locked="0"/>
    </xf>
    <xf numFmtId="0" fontId="3" fillId="3" borderId="25" xfId="0" applyFont="1" applyFill="1" applyBorder="1" applyProtection="1">
      <alignment vertical="center"/>
      <protection locked="0"/>
    </xf>
    <xf numFmtId="0" fontId="3" fillId="2" borderId="39" xfId="0" applyFont="1" applyFill="1" applyBorder="1" applyProtection="1">
      <alignment vertical="center"/>
    </xf>
    <xf numFmtId="0" fontId="3" fillId="4" borderId="39" xfId="0" applyFont="1" applyFill="1" applyBorder="1" applyProtection="1">
      <alignment vertical="center"/>
    </xf>
    <xf numFmtId="0" fontId="3" fillId="3" borderId="39" xfId="0" applyFont="1" applyFill="1" applyBorder="1" applyProtection="1">
      <alignment vertical="center"/>
    </xf>
    <xf numFmtId="0" fontId="12" fillId="0" borderId="27" xfId="0" applyFont="1" applyBorder="1" applyAlignment="1" applyProtection="1">
      <alignment horizontal="center" vertical="center" wrapText="1"/>
    </xf>
    <xf numFmtId="0" fontId="12" fillId="0" borderId="19" xfId="0" applyFont="1" applyBorder="1" applyAlignment="1" applyProtection="1">
      <alignment horizontal="center" vertical="center" wrapText="1"/>
    </xf>
    <xf numFmtId="0" fontId="12" fillId="0" borderId="35"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2" fillId="0" borderId="17" xfId="0" applyFont="1" applyBorder="1" applyAlignment="1" applyProtection="1">
      <alignment horizontal="center" vertical="center" wrapText="1"/>
    </xf>
    <xf numFmtId="0" fontId="12" fillId="0" borderId="31" xfId="0" applyFont="1" applyFill="1" applyBorder="1" applyAlignment="1" applyProtection="1">
      <alignment horizontal="right" vertical="center"/>
      <protection locked="0"/>
    </xf>
    <xf numFmtId="0" fontId="12" fillId="0" borderId="22" xfId="0" applyFont="1" applyFill="1" applyBorder="1" applyAlignment="1" applyProtection="1">
      <alignment horizontal="right" vertical="center"/>
      <protection locked="0"/>
    </xf>
    <xf numFmtId="0" fontId="12" fillId="0" borderId="23" xfId="0" applyFont="1" applyFill="1" applyBorder="1" applyAlignment="1" applyProtection="1">
      <alignment horizontal="right" vertical="center"/>
      <protection locked="0"/>
    </xf>
    <xf numFmtId="180" fontId="9" fillId="2" borderId="31" xfId="0" applyNumberFormat="1" applyFont="1" applyFill="1" applyBorder="1" applyAlignment="1" applyProtection="1">
      <alignment horizontal="right" vertical="center"/>
      <protection locked="0"/>
    </xf>
    <xf numFmtId="180" fontId="9" fillId="2" borderId="22" xfId="0" applyNumberFormat="1" applyFont="1" applyFill="1" applyBorder="1" applyAlignment="1" applyProtection="1">
      <alignment horizontal="right" vertical="center"/>
      <protection locked="0"/>
    </xf>
    <xf numFmtId="0" fontId="11" fillId="3" borderId="19" xfId="0" applyFont="1" applyFill="1" applyBorder="1" applyAlignment="1" applyProtection="1">
      <alignment horizontal="center" vertical="center"/>
    </xf>
    <xf numFmtId="0" fontId="11" fillId="3" borderId="20" xfId="0" applyFont="1" applyFill="1" applyBorder="1" applyAlignment="1" applyProtection="1">
      <alignment horizontal="center" vertical="center"/>
    </xf>
    <xf numFmtId="0" fontId="11" fillId="3" borderId="16" xfId="0" applyFont="1" applyFill="1" applyBorder="1" applyAlignment="1" applyProtection="1">
      <alignment horizontal="center" vertical="center"/>
    </xf>
    <xf numFmtId="0" fontId="11" fillId="3" borderId="14" xfId="0" applyFont="1" applyFill="1" applyBorder="1" applyAlignment="1" applyProtection="1">
      <alignment horizontal="center" vertical="center"/>
    </xf>
    <xf numFmtId="0" fontId="11" fillId="3" borderId="18" xfId="0" applyFont="1" applyFill="1" applyBorder="1" applyAlignment="1" applyProtection="1">
      <alignment horizontal="center" vertical="center"/>
      <protection locked="0"/>
    </xf>
    <xf numFmtId="0" fontId="11" fillId="3" borderId="19" xfId="0" applyFont="1" applyFill="1" applyBorder="1" applyAlignment="1" applyProtection="1">
      <alignment horizontal="center" vertical="center"/>
      <protection locked="0"/>
    </xf>
    <xf numFmtId="0" fontId="11" fillId="3" borderId="35" xfId="0" applyFont="1" applyFill="1" applyBorder="1" applyAlignment="1" applyProtection="1">
      <alignment horizontal="center" vertical="center"/>
      <protection locked="0"/>
    </xf>
    <xf numFmtId="0" fontId="11" fillId="3" borderId="15" xfId="0" applyFont="1" applyFill="1" applyBorder="1" applyAlignment="1" applyProtection="1">
      <alignment horizontal="center" vertical="center"/>
      <protection locked="0"/>
    </xf>
    <xf numFmtId="0" fontId="11" fillId="3" borderId="16" xfId="0" applyFont="1" applyFill="1" applyBorder="1" applyAlignment="1" applyProtection="1">
      <alignment horizontal="center" vertical="center"/>
      <protection locked="0"/>
    </xf>
    <xf numFmtId="0" fontId="11" fillId="3" borderId="17" xfId="0" applyFont="1" applyFill="1" applyBorder="1" applyAlignment="1" applyProtection="1">
      <alignment horizontal="center" vertical="center"/>
      <protection locked="0"/>
    </xf>
    <xf numFmtId="179" fontId="9" fillId="4" borderId="19" xfId="0" applyNumberFormat="1" applyFont="1" applyFill="1" applyBorder="1" applyAlignment="1" applyProtection="1">
      <alignment vertical="center" shrinkToFit="1"/>
    </xf>
    <xf numFmtId="179" fontId="9" fillId="4" borderId="35" xfId="0" applyNumberFormat="1" applyFont="1" applyFill="1" applyBorder="1" applyAlignment="1" applyProtection="1">
      <alignment vertical="center" shrinkToFit="1"/>
    </xf>
    <xf numFmtId="179" fontId="9" fillId="4" borderId="0" xfId="0" applyNumberFormat="1" applyFont="1" applyFill="1" applyBorder="1" applyAlignment="1" applyProtection="1">
      <alignment vertical="center" shrinkToFit="1"/>
    </xf>
    <xf numFmtId="179" fontId="9" fillId="4" borderId="12" xfId="0" applyNumberFormat="1" applyFont="1" applyFill="1" applyBorder="1" applyAlignment="1" applyProtection="1">
      <alignment vertical="center" shrinkToFit="1"/>
    </xf>
    <xf numFmtId="179" fontId="9" fillId="4" borderId="16" xfId="0" applyNumberFormat="1" applyFont="1" applyFill="1" applyBorder="1" applyAlignment="1" applyProtection="1">
      <alignment vertical="center" shrinkToFit="1"/>
    </xf>
    <xf numFmtId="179" fontId="9" fillId="4" borderId="17" xfId="0" applyNumberFormat="1" applyFont="1" applyFill="1" applyBorder="1" applyAlignment="1" applyProtection="1">
      <alignment vertical="center" shrinkToFit="1"/>
    </xf>
    <xf numFmtId="0" fontId="11" fillId="3" borderId="27" xfId="0" applyFont="1" applyFill="1" applyBorder="1" applyAlignment="1" applyProtection="1">
      <alignment horizontal="center" vertical="center"/>
      <protection locked="0"/>
    </xf>
    <xf numFmtId="0" fontId="11" fillId="3" borderId="20" xfId="0" applyFont="1" applyFill="1" applyBorder="1" applyAlignment="1" applyProtection="1">
      <alignment horizontal="center" vertical="center"/>
      <protection locked="0"/>
    </xf>
    <xf numFmtId="0" fontId="11" fillId="3" borderId="13" xfId="0" applyFont="1" applyFill="1" applyBorder="1" applyAlignment="1" applyProtection="1">
      <alignment horizontal="center" vertical="center"/>
      <protection locked="0"/>
    </xf>
    <xf numFmtId="0" fontId="11" fillId="3" borderId="14" xfId="0" applyFont="1" applyFill="1" applyBorder="1" applyAlignment="1" applyProtection="1">
      <alignment horizontal="center" vertical="center"/>
      <protection locked="0"/>
    </xf>
    <xf numFmtId="0" fontId="11" fillId="3" borderId="18" xfId="0" applyFont="1" applyFill="1" applyBorder="1" applyAlignment="1" applyProtection="1">
      <alignment horizontal="center" vertical="center"/>
    </xf>
    <xf numFmtId="0" fontId="11" fillId="3" borderId="15" xfId="0" applyFont="1" applyFill="1" applyBorder="1" applyAlignment="1" applyProtection="1">
      <alignment horizontal="center" vertical="center"/>
    </xf>
    <xf numFmtId="0" fontId="11" fillId="3" borderId="34" xfId="0" applyFont="1" applyFill="1" applyBorder="1" applyAlignment="1" applyProtection="1">
      <alignment horizontal="center"/>
      <protection locked="0"/>
    </xf>
    <xf numFmtId="0" fontId="11" fillId="3" borderId="29" xfId="0" applyFont="1" applyFill="1" applyBorder="1" applyAlignment="1" applyProtection="1">
      <alignment horizontal="center"/>
      <protection locked="0"/>
    </xf>
    <xf numFmtId="0" fontId="11" fillId="3" borderId="30" xfId="0" applyFont="1" applyFill="1" applyBorder="1" applyAlignment="1" applyProtection="1">
      <alignment horizontal="center"/>
      <protection locked="0"/>
    </xf>
    <xf numFmtId="0" fontId="11" fillId="3" borderId="28" xfId="0" applyFont="1" applyFill="1" applyBorder="1" applyAlignment="1" applyProtection="1">
      <alignment horizontal="center"/>
      <protection locked="0"/>
    </xf>
    <xf numFmtId="0" fontId="11" fillId="3" borderId="33" xfId="0" applyFont="1" applyFill="1" applyBorder="1" applyAlignment="1" applyProtection="1">
      <alignment horizontal="center"/>
      <protection locked="0"/>
    </xf>
    <xf numFmtId="0" fontId="11" fillId="3" borderId="34" xfId="0" applyFont="1" applyFill="1" applyBorder="1" applyAlignment="1" applyProtection="1">
      <alignment horizontal="center"/>
    </xf>
    <xf numFmtId="0" fontId="11" fillId="3" borderId="29" xfId="0" applyFont="1" applyFill="1" applyBorder="1" applyAlignment="1" applyProtection="1">
      <alignment horizontal="center"/>
    </xf>
    <xf numFmtId="0" fontId="11" fillId="3" borderId="33" xfId="0" applyFont="1" applyFill="1" applyBorder="1" applyAlignment="1" applyProtection="1">
      <alignment horizontal="center"/>
    </xf>
    <xf numFmtId="0" fontId="12" fillId="0" borderId="31" xfId="0" applyFont="1" applyBorder="1" applyAlignment="1" applyProtection="1">
      <alignment horizontal="distributed" vertical="center" justifyLastLine="1"/>
    </xf>
    <xf numFmtId="0" fontId="12" fillId="0" borderId="22" xfId="0" applyFont="1" applyBorder="1" applyAlignment="1" applyProtection="1">
      <alignment horizontal="distributed" vertical="center" justifyLastLine="1"/>
    </xf>
    <xf numFmtId="0" fontId="12" fillId="0" borderId="23" xfId="0" applyFont="1" applyBorder="1" applyAlignment="1" applyProtection="1">
      <alignment horizontal="distributed" vertical="center" justifyLastLine="1"/>
    </xf>
    <xf numFmtId="49" fontId="3" fillId="2" borderId="31" xfId="0" applyNumberFormat="1" applyFont="1" applyFill="1" applyBorder="1" applyAlignment="1" applyProtection="1">
      <alignment vertical="center" shrinkToFit="1"/>
      <protection locked="0"/>
    </xf>
    <xf numFmtId="49" fontId="3" fillId="2" borderId="22" xfId="0" applyNumberFormat="1" applyFont="1" applyFill="1" applyBorder="1" applyAlignment="1" applyProtection="1">
      <alignment vertical="center" shrinkToFit="1"/>
      <protection locked="0"/>
    </xf>
    <xf numFmtId="49" fontId="3" fillId="2" borderId="23" xfId="0" applyNumberFormat="1" applyFont="1" applyFill="1" applyBorder="1" applyAlignment="1" applyProtection="1">
      <alignment vertical="center" shrinkToFit="1"/>
      <protection locked="0"/>
    </xf>
    <xf numFmtId="181" fontId="9" fillId="2" borderId="21" xfId="0" applyNumberFormat="1" applyFont="1" applyFill="1" applyBorder="1" applyAlignment="1" applyProtection="1">
      <alignment vertical="center" shrinkToFit="1"/>
      <protection locked="0"/>
    </xf>
    <xf numFmtId="181" fontId="9" fillId="2" borderId="22" xfId="0" applyNumberFormat="1" applyFont="1" applyFill="1" applyBorder="1" applyAlignment="1" applyProtection="1">
      <alignment vertical="center" shrinkToFit="1"/>
      <protection locked="0"/>
    </xf>
    <xf numFmtId="181" fontId="9" fillId="2" borderId="32" xfId="0" applyNumberFormat="1" applyFont="1" applyFill="1" applyBorder="1" applyAlignment="1" applyProtection="1">
      <alignment vertical="center" shrinkToFit="1"/>
      <protection locked="0"/>
    </xf>
    <xf numFmtId="0" fontId="11" fillId="3" borderId="27" xfId="0" applyFont="1" applyFill="1" applyBorder="1" applyAlignment="1" applyProtection="1">
      <alignment vertical="top"/>
      <protection locked="0"/>
    </xf>
    <xf numFmtId="0" fontId="11" fillId="3" borderId="19" xfId="0" applyFont="1" applyFill="1" applyBorder="1" applyAlignment="1" applyProtection="1">
      <alignment vertical="top"/>
      <protection locked="0"/>
    </xf>
    <xf numFmtId="0" fontId="11" fillId="3" borderId="35" xfId="0" applyFont="1" applyFill="1" applyBorder="1" applyAlignment="1" applyProtection="1">
      <alignment vertical="top"/>
      <protection locked="0"/>
    </xf>
    <xf numFmtId="0" fontId="11" fillId="3" borderId="13" xfId="0" applyFont="1" applyFill="1" applyBorder="1" applyAlignment="1" applyProtection="1">
      <alignment vertical="top"/>
      <protection locked="0"/>
    </xf>
    <xf numFmtId="0" fontId="11" fillId="3" borderId="16" xfId="0" applyFont="1" applyFill="1" applyBorder="1" applyAlignment="1" applyProtection="1">
      <alignment vertical="top"/>
      <protection locked="0"/>
    </xf>
    <xf numFmtId="0" fontId="11" fillId="3" borderId="17" xfId="0" applyFont="1" applyFill="1" applyBorder="1" applyAlignment="1" applyProtection="1">
      <alignment vertical="top"/>
      <protection locked="0"/>
    </xf>
    <xf numFmtId="179" fontId="9" fillId="4" borderId="22" xfId="0" applyNumberFormat="1" applyFont="1" applyFill="1" applyBorder="1" applyAlignment="1" applyProtection="1">
      <alignment vertical="center" shrinkToFit="1"/>
    </xf>
    <xf numFmtId="179" fontId="9" fillId="4" borderId="32" xfId="0" applyNumberFormat="1" applyFont="1" applyFill="1" applyBorder="1" applyAlignment="1" applyProtection="1">
      <alignment vertical="center" shrinkToFit="1"/>
    </xf>
    <xf numFmtId="0" fontId="12" fillId="0" borderId="4" xfId="0" applyFont="1" applyFill="1" applyBorder="1" applyAlignment="1" applyProtection="1">
      <alignment horizontal="distributed" vertical="center" wrapText="1" justifyLastLine="1"/>
    </xf>
    <xf numFmtId="0" fontId="12" fillId="0" borderId="7" xfId="0" applyFont="1" applyFill="1" applyBorder="1" applyAlignment="1" applyProtection="1">
      <alignment horizontal="distributed" vertical="center" wrapText="1" justifyLastLine="1"/>
    </xf>
    <xf numFmtId="0" fontId="12" fillId="0" borderId="9" xfId="0" applyFont="1" applyFill="1" applyBorder="1" applyAlignment="1" applyProtection="1">
      <alignment horizontal="distributed" vertical="center" wrapText="1" justifyLastLine="1"/>
    </xf>
    <xf numFmtId="0" fontId="12" fillId="0" borderId="0" xfId="0" applyFont="1" applyFill="1" applyBorder="1" applyAlignment="1" applyProtection="1">
      <alignment horizontal="distributed" vertical="center" wrapText="1" justifyLastLine="1"/>
    </xf>
    <xf numFmtId="0" fontId="9" fillId="2" borderId="6"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protection locked="0"/>
    </xf>
    <xf numFmtId="0" fontId="9" fillId="2" borderId="25" xfId="0" applyFont="1" applyFill="1" applyBorder="1" applyAlignment="1" applyProtection="1">
      <alignment horizontal="center" vertical="center" wrapText="1"/>
      <protection locked="0"/>
    </xf>
    <xf numFmtId="0" fontId="9" fillId="2" borderId="24" xfId="0" applyFont="1" applyFill="1" applyBorder="1" applyAlignment="1" applyProtection="1">
      <alignment horizontal="center" vertical="center" wrapText="1"/>
      <protection locked="0"/>
    </xf>
    <xf numFmtId="0" fontId="9" fillId="2" borderId="37" xfId="0" applyFont="1" applyFill="1" applyBorder="1" applyAlignment="1" applyProtection="1">
      <alignment horizontal="center" vertical="center" wrapText="1"/>
      <protection locked="0"/>
    </xf>
    <xf numFmtId="0" fontId="11" fillId="0" borderId="0" xfId="0" applyFont="1" applyBorder="1" applyAlignment="1" applyProtection="1">
      <alignment vertical="top" wrapText="1"/>
    </xf>
    <xf numFmtId="0" fontId="11" fillId="3" borderId="31" xfId="0" applyFont="1" applyFill="1" applyBorder="1" applyAlignment="1" applyProtection="1">
      <alignment horizontal="distributed" justifyLastLine="1"/>
      <protection locked="0"/>
    </xf>
    <xf numFmtId="0" fontId="11" fillId="3" borderId="22" xfId="0" applyFont="1" applyFill="1" applyBorder="1" applyAlignment="1" applyProtection="1">
      <alignment horizontal="distributed" justifyLastLine="1"/>
      <protection locked="0"/>
    </xf>
    <xf numFmtId="0" fontId="11" fillId="3" borderId="23" xfId="0" applyFont="1" applyFill="1" applyBorder="1" applyAlignment="1" applyProtection="1">
      <alignment horizontal="distributed" justifyLastLine="1"/>
      <protection locked="0"/>
    </xf>
    <xf numFmtId="0" fontId="11" fillId="3" borderId="21" xfId="0" applyFont="1" applyFill="1" applyBorder="1" applyAlignment="1" applyProtection="1">
      <alignment horizontal="distributed" justifyLastLine="1"/>
      <protection locked="0"/>
    </xf>
    <xf numFmtId="0" fontId="11" fillId="3" borderId="32" xfId="0" applyFont="1" applyFill="1" applyBorder="1" applyAlignment="1" applyProtection="1">
      <alignment horizontal="distributed" justifyLastLine="1"/>
      <protection locked="0"/>
    </xf>
    <xf numFmtId="0" fontId="8" fillId="3" borderId="27" xfId="0" applyFont="1" applyFill="1" applyBorder="1" applyAlignment="1" applyProtection="1">
      <alignment horizontal="center" vertical="center" wrapText="1"/>
      <protection locked="0"/>
    </xf>
    <xf numFmtId="0" fontId="8" fillId="3" borderId="19"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11" fillId="3" borderId="36" xfId="0" applyFont="1" applyFill="1" applyBorder="1" applyAlignment="1" applyProtection="1">
      <alignment horizontal="center" vertical="center"/>
      <protection locked="0"/>
    </xf>
    <xf numFmtId="0" fontId="11" fillId="3" borderId="24" xfId="0" applyFont="1" applyFill="1" applyBorder="1" applyAlignment="1" applyProtection="1">
      <alignment horizontal="center" vertical="center"/>
      <protection locked="0"/>
    </xf>
    <xf numFmtId="0" fontId="12" fillId="3" borderId="24" xfId="0" applyFont="1" applyFill="1" applyBorder="1" applyAlignment="1" applyProtection="1">
      <alignment horizontal="center" vertical="center"/>
      <protection locked="0"/>
    </xf>
    <xf numFmtId="0" fontId="12" fillId="3" borderId="37"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9" fillId="3" borderId="2"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14" fillId="0" borderId="0" xfId="0" applyFont="1" applyAlignment="1" applyProtection="1">
      <alignment horizontal="right" vertical="center"/>
    </xf>
    <xf numFmtId="0" fontId="14" fillId="0" borderId="12" xfId="0" applyFont="1" applyBorder="1" applyAlignment="1" applyProtection="1">
      <alignment horizontal="right" vertical="center"/>
    </xf>
    <xf numFmtId="0" fontId="8" fillId="3" borderId="18" xfId="0" applyFont="1" applyFill="1" applyBorder="1" applyAlignment="1" applyProtection="1">
      <alignment horizontal="center" vertical="center" wrapText="1"/>
      <protection locked="0"/>
    </xf>
    <xf numFmtId="0" fontId="8" fillId="3" borderId="2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35"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3" fillId="0" borderId="4" xfId="0" applyFont="1" applyBorder="1" applyAlignment="1" applyProtection="1">
      <alignment horizontal="distributed" vertical="center" wrapText="1" justifyLastLine="1"/>
    </xf>
    <xf numFmtId="0" fontId="3" fillId="0" borderId="5" xfId="0" applyFont="1" applyBorder="1" applyAlignment="1" applyProtection="1">
      <alignment horizontal="distributed" vertical="center" justifyLastLine="1"/>
    </xf>
    <xf numFmtId="0" fontId="3" fillId="0" borderId="13" xfId="0" applyFont="1" applyBorder="1" applyAlignment="1" applyProtection="1">
      <alignment horizontal="distributed" vertical="center" justifyLastLine="1"/>
    </xf>
    <xf numFmtId="0" fontId="3" fillId="0" borderId="14" xfId="0" applyFont="1" applyBorder="1" applyAlignment="1" applyProtection="1">
      <alignment horizontal="distributed" vertical="center" justifyLastLine="1"/>
    </xf>
    <xf numFmtId="178" fontId="6" fillId="4" borderId="7" xfId="0" applyNumberFormat="1" applyFont="1" applyFill="1" applyBorder="1" applyAlignment="1" applyProtection="1">
      <alignment vertical="center" shrinkToFit="1" readingOrder="1"/>
    </xf>
    <xf numFmtId="178" fontId="6" fillId="4" borderId="8" xfId="0" applyNumberFormat="1" applyFont="1" applyFill="1" applyBorder="1" applyAlignment="1" applyProtection="1">
      <alignment vertical="center" shrinkToFit="1" readingOrder="1"/>
    </xf>
    <xf numFmtId="178" fontId="6" fillId="4" borderId="16" xfId="0" applyNumberFormat="1" applyFont="1" applyFill="1" applyBorder="1" applyAlignment="1" applyProtection="1">
      <alignment vertical="center" shrinkToFit="1" readingOrder="1"/>
    </xf>
    <xf numFmtId="178" fontId="6" fillId="4" borderId="17" xfId="0" applyNumberFormat="1" applyFont="1" applyFill="1" applyBorder="1" applyAlignment="1" applyProtection="1">
      <alignment vertical="center" shrinkToFit="1" readingOrder="1"/>
    </xf>
    <xf numFmtId="5" fontId="3" fillId="4" borderId="7" xfId="0" applyNumberFormat="1" applyFont="1" applyFill="1" applyBorder="1" applyAlignment="1" applyProtection="1">
      <alignment horizontal="right" vertical="center" indent="2" readingOrder="1"/>
    </xf>
    <xf numFmtId="0" fontId="17" fillId="0" borderId="9" xfId="0" applyFont="1" applyBorder="1" applyAlignment="1" applyProtection="1">
      <alignment horizontal="center" vertical="center" shrinkToFit="1"/>
    </xf>
    <xf numFmtId="0" fontId="17" fillId="0" borderId="0" xfId="0" applyFont="1" applyAlignment="1" applyProtection="1">
      <alignment horizontal="center" vertical="center" shrinkToFit="1"/>
    </xf>
    <xf numFmtId="0" fontId="17" fillId="0" borderId="12" xfId="0" applyFont="1" applyBorder="1" applyAlignment="1" applyProtection="1">
      <alignment horizontal="center" vertical="center" shrinkToFit="1"/>
    </xf>
    <xf numFmtId="0" fontId="11" fillId="0" borderId="7"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9" fillId="0" borderId="1" xfId="0" applyFont="1" applyBorder="1" applyAlignment="1" applyProtection="1">
      <alignment horizontal="center" vertical="center" justifyLastLine="1"/>
    </xf>
    <xf numFmtId="0" fontId="9" fillId="0" borderId="2" xfId="0" applyFont="1" applyBorder="1" applyAlignment="1" applyProtection="1">
      <alignment horizontal="center" vertical="center" justifyLastLine="1"/>
    </xf>
    <xf numFmtId="0" fontId="15" fillId="2" borderId="38" xfId="0" applyFont="1" applyFill="1" applyBorder="1" applyAlignment="1" applyProtection="1">
      <alignment horizontal="center" vertical="center"/>
      <protection locked="0"/>
    </xf>
    <xf numFmtId="0" fontId="15" fillId="2" borderId="3" xfId="0" applyFont="1" applyFill="1" applyBorder="1" applyAlignment="1" applyProtection="1">
      <alignment horizontal="center" vertical="center"/>
      <protection locked="0"/>
    </xf>
    <xf numFmtId="0" fontId="9" fillId="0" borderId="28" xfId="0" applyFont="1" applyBorder="1" applyAlignment="1" applyProtection="1">
      <alignment horizontal="center" vertical="center"/>
    </xf>
    <xf numFmtId="0" fontId="9" fillId="0" borderId="29" xfId="0" applyFont="1" applyBorder="1" applyAlignment="1" applyProtection="1">
      <alignment horizontal="center" vertical="center"/>
    </xf>
    <xf numFmtId="0" fontId="9" fillId="0" borderId="33" xfId="0" applyFont="1" applyBorder="1" applyAlignment="1" applyProtection="1">
      <alignment horizontal="center" vertical="center"/>
    </xf>
    <xf numFmtId="177" fontId="9" fillId="0" borderId="34" xfId="0" applyNumberFormat="1" applyFont="1" applyBorder="1" applyAlignment="1" applyProtection="1">
      <alignment horizontal="center" vertical="center"/>
    </xf>
    <xf numFmtId="177" fontId="9" fillId="0" borderId="29" xfId="0" applyNumberFormat="1" applyFont="1" applyBorder="1" applyAlignment="1" applyProtection="1">
      <alignment horizontal="center" vertical="center"/>
    </xf>
    <xf numFmtId="177" fontId="9" fillId="0" borderId="30" xfId="0" applyNumberFormat="1" applyFont="1" applyBorder="1" applyAlignment="1" applyProtection="1">
      <alignment horizontal="center" vertical="center"/>
    </xf>
    <xf numFmtId="0" fontId="1" fillId="0" borderId="0" xfId="0" applyFont="1" applyAlignment="1" applyProtection="1">
      <alignment vertical="center"/>
    </xf>
    <xf numFmtId="176" fontId="9" fillId="2" borderId="1" xfId="0" applyNumberFormat="1" applyFont="1" applyFill="1" applyBorder="1" applyAlignment="1" applyProtection="1">
      <alignment horizontal="center" vertical="center" shrinkToFit="1"/>
      <protection locked="0"/>
    </xf>
    <xf numFmtId="176" fontId="9" fillId="2" borderId="2" xfId="0" applyNumberFormat="1" applyFont="1" applyFill="1" applyBorder="1" applyAlignment="1" applyProtection="1">
      <alignment horizontal="center" vertical="center" shrinkToFit="1"/>
      <protection locked="0"/>
    </xf>
    <xf numFmtId="176" fontId="9" fillId="2" borderId="3" xfId="0" applyNumberFormat="1" applyFont="1" applyFill="1" applyBorder="1" applyAlignment="1" applyProtection="1">
      <alignment horizontal="center" vertical="center" shrinkToFit="1"/>
      <protection locked="0"/>
    </xf>
    <xf numFmtId="0" fontId="7" fillId="0" borderId="4" xfId="0" applyFont="1" applyBorder="1" applyAlignment="1" applyProtection="1">
      <alignment horizontal="distributed" justifyLastLine="1"/>
    </xf>
    <xf numFmtId="0" fontId="7" fillId="0" borderId="5" xfId="0" applyFont="1" applyBorder="1" applyAlignment="1" applyProtection="1">
      <alignment horizontal="distributed" justifyLastLine="1"/>
    </xf>
    <xf numFmtId="0" fontId="3" fillId="2" borderId="6" xfId="0" applyFont="1" applyFill="1" applyBorder="1" applyAlignment="1" applyProtection="1">
      <alignment horizontal="left" vertical="center" indent="1" shrinkToFit="1"/>
      <protection locked="0"/>
    </xf>
    <xf numFmtId="0" fontId="3" fillId="2" borderId="7" xfId="0" applyFont="1" applyFill="1" applyBorder="1" applyAlignment="1" applyProtection="1">
      <alignment horizontal="left" vertical="center" indent="1" shrinkToFit="1"/>
      <protection locked="0"/>
    </xf>
    <xf numFmtId="0" fontId="8" fillId="2" borderId="7" xfId="0" applyFont="1" applyFill="1" applyBorder="1" applyAlignment="1" applyProtection="1">
      <alignment horizontal="center" vertical="center" shrinkToFit="1"/>
      <protection locked="0"/>
    </xf>
    <xf numFmtId="0" fontId="8" fillId="2" borderId="8"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16"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7" fillId="0" borderId="9" xfId="0" applyFont="1" applyBorder="1" applyAlignment="1" applyProtection="1">
      <alignment horizontal="distributed" vertical="center" justifyLastLine="1"/>
    </xf>
    <xf numFmtId="0" fontId="7" fillId="0" borderId="10" xfId="0" applyFont="1" applyBorder="1" applyAlignment="1" applyProtection="1">
      <alignment horizontal="distributed" vertical="center" justifyLastLine="1"/>
    </xf>
    <xf numFmtId="0" fontId="9" fillId="2" borderId="11" xfId="0" applyFont="1" applyFill="1" applyBorder="1" applyAlignment="1" applyProtection="1">
      <alignment horizontal="left" vertical="center" indent="1" shrinkToFit="1"/>
      <protection locked="0"/>
    </xf>
    <xf numFmtId="0" fontId="9" fillId="2" borderId="0" xfId="0" applyFont="1" applyFill="1" applyBorder="1" applyAlignment="1" applyProtection="1">
      <alignment horizontal="left" vertical="center" indent="1" shrinkToFit="1"/>
      <protection locked="0"/>
    </xf>
    <xf numFmtId="0" fontId="3" fillId="2" borderId="11" xfId="0" applyFont="1" applyFill="1" applyBorder="1" applyAlignment="1" applyProtection="1">
      <alignment horizontal="left" vertical="center" indent="1" shrinkToFit="1"/>
      <protection locked="0"/>
    </xf>
    <xf numFmtId="0" fontId="3" fillId="2" borderId="0" xfId="0" applyFont="1" applyFill="1" applyBorder="1" applyAlignment="1" applyProtection="1">
      <alignment horizontal="left" vertical="center" indent="1" shrinkToFit="1"/>
      <protection locked="0"/>
    </xf>
    <xf numFmtId="0" fontId="7" fillId="0" borderId="13" xfId="0" applyFont="1" applyBorder="1" applyAlignment="1" applyProtection="1">
      <alignment horizontal="distributed" vertical="center" justifyLastLine="1"/>
    </xf>
    <xf numFmtId="0" fontId="7" fillId="0" borderId="14" xfId="0" applyFont="1" applyBorder="1" applyAlignment="1" applyProtection="1">
      <alignment horizontal="distributed" vertical="center" justifyLastLine="1"/>
    </xf>
    <xf numFmtId="0" fontId="9" fillId="2" borderId="15" xfId="0" applyFont="1" applyFill="1" applyBorder="1" applyAlignment="1" applyProtection="1">
      <alignment horizontal="left" vertical="center" indent="1" shrinkToFit="1"/>
      <protection locked="0"/>
    </xf>
    <xf numFmtId="0" fontId="9" fillId="2" borderId="16" xfId="0" applyFont="1" applyFill="1" applyBorder="1" applyAlignment="1" applyProtection="1">
      <alignment horizontal="left" vertical="center" indent="1" shrinkToFit="1"/>
      <protection locked="0"/>
    </xf>
    <xf numFmtId="0" fontId="4" fillId="0" borderId="0" xfId="0" applyFont="1" applyAlignment="1" applyProtection="1">
      <alignment horizontal="center" vertical="center"/>
    </xf>
    <xf numFmtId="0" fontId="5" fillId="0" borderId="0" xfId="0" applyFont="1" applyBorder="1" applyAlignment="1" applyProtection="1">
      <alignment vertical="center"/>
    </xf>
    <xf numFmtId="0" fontId="7" fillId="0" borderId="1" xfId="0" applyFont="1" applyBorder="1" applyAlignment="1" applyProtection="1">
      <alignment horizontal="distributed" vertical="center" justifyLastLine="1"/>
    </xf>
    <xf numFmtId="0" fontId="7" fillId="0" borderId="2" xfId="0" applyFont="1" applyBorder="1" applyAlignment="1" applyProtection="1">
      <alignment horizontal="distributed" vertical="center" justifyLastLine="1"/>
    </xf>
    <xf numFmtId="49" fontId="5" fillId="2" borderId="38" xfId="0" applyNumberFormat="1" applyFont="1" applyFill="1" applyBorder="1" applyAlignment="1" applyProtection="1">
      <alignment horizontal="center" vertical="center" shrinkToFit="1"/>
      <protection locked="0"/>
    </xf>
    <xf numFmtId="49" fontId="5" fillId="2" borderId="2" xfId="0" applyNumberFormat="1" applyFont="1" applyFill="1" applyBorder="1" applyAlignment="1" applyProtection="1">
      <alignment horizontal="center" vertical="center" shrinkToFit="1"/>
      <protection locked="0"/>
    </xf>
    <xf numFmtId="49" fontId="5" fillId="2" borderId="3" xfId="0" applyNumberFormat="1" applyFont="1" applyFill="1" applyBorder="1" applyAlignment="1" applyProtection="1">
      <alignment horizontal="center" vertical="center" shrinkToFit="1"/>
      <protection locked="0"/>
    </xf>
    <xf numFmtId="0" fontId="16" fillId="5" borderId="0" xfId="0" applyFont="1" applyFill="1" applyAlignment="1" applyProtection="1">
      <alignment horizontal="center" vertical="center"/>
    </xf>
    <xf numFmtId="176" fontId="15" fillId="2" borderId="1" xfId="0" applyNumberFormat="1" applyFont="1" applyFill="1" applyBorder="1" applyAlignment="1" applyProtection="1">
      <alignment horizontal="center" vertical="center" shrinkToFit="1"/>
      <protection locked="0"/>
    </xf>
    <xf numFmtId="176" fontId="15" fillId="2" borderId="2" xfId="0" applyNumberFormat="1" applyFont="1" applyFill="1" applyBorder="1" applyAlignment="1" applyProtection="1">
      <alignment horizontal="center" vertical="center" shrinkToFit="1"/>
      <protection locked="0"/>
    </xf>
    <xf numFmtId="176" fontId="15" fillId="2" borderId="3" xfId="0" applyNumberFormat="1" applyFont="1" applyFill="1" applyBorder="1" applyAlignment="1" applyProtection="1">
      <alignment horizontal="center" vertical="center" shrinkToFit="1"/>
      <protection locked="0"/>
    </xf>
    <xf numFmtId="179" fontId="9" fillId="2" borderId="21" xfId="0" applyNumberFormat="1" applyFont="1" applyFill="1" applyBorder="1" applyAlignment="1" applyProtection="1">
      <alignment vertical="center" shrinkToFit="1"/>
      <protection locked="0"/>
    </xf>
    <xf numFmtId="179" fontId="9" fillId="2" borderId="22" xfId="0" applyNumberFormat="1" applyFont="1" applyFill="1" applyBorder="1" applyAlignment="1" applyProtection="1">
      <alignment vertical="center" shrinkToFit="1"/>
      <protection locked="0"/>
    </xf>
    <xf numFmtId="179" fontId="9" fillId="2" borderId="32" xfId="0" applyNumberFormat="1" applyFont="1" applyFill="1" applyBorder="1" applyAlignment="1" applyProtection="1">
      <alignment vertical="center" shrinkToFit="1"/>
      <protection locked="0"/>
    </xf>
    <xf numFmtId="0" fontId="8" fillId="2" borderId="7" xfId="0" applyFont="1" applyFill="1" applyBorder="1" applyAlignment="1" applyProtection="1">
      <alignment horizontal="center" vertical="center" shrinkToFit="1"/>
    </xf>
    <xf numFmtId="0" fontId="8" fillId="2" borderId="8"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shrinkToFit="1"/>
    </xf>
    <xf numFmtId="0" fontId="8" fillId="2" borderId="12" xfId="0" applyFont="1" applyFill="1" applyBorder="1" applyAlignment="1" applyProtection="1">
      <alignment horizontal="center" vertical="center" shrinkToFit="1"/>
    </xf>
    <xf numFmtId="0" fontId="8" fillId="2" borderId="16" xfId="0" applyFont="1" applyFill="1" applyBorder="1" applyAlignment="1" applyProtection="1">
      <alignment horizontal="center" vertical="center" shrinkToFit="1"/>
    </xf>
    <xf numFmtId="0" fontId="8" fillId="2" borderId="17" xfId="0" applyFont="1" applyFill="1" applyBorder="1" applyAlignment="1" applyProtection="1">
      <alignment horizontal="center" vertical="center" shrinkToFi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12" fillId="0" borderId="31" xfId="0" applyFont="1" applyFill="1" applyBorder="1" applyAlignment="1" applyProtection="1">
      <alignment horizontal="right" vertical="center"/>
    </xf>
    <xf numFmtId="0" fontId="12" fillId="0" borderId="22" xfId="0" applyFont="1" applyFill="1" applyBorder="1" applyAlignment="1" applyProtection="1">
      <alignment horizontal="right" vertical="center"/>
    </xf>
    <xf numFmtId="0" fontId="12" fillId="0" borderId="23" xfId="0" applyFont="1" applyFill="1" applyBorder="1" applyAlignment="1" applyProtection="1">
      <alignment horizontal="right" vertical="center"/>
    </xf>
    <xf numFmtId="41" fontId="9" fillId="2" borderId="31" xfId="0" applyNumberFormat="1" applyFont="1" applyFill="1" applyBorder="1" applyAlignment="1" applyProtection="1">
      <alignment horizontal="right" vertical="center"/>
      <protection locked="0"/>
    </xf>
    <xf numFmtId="41" fontId="9" fillId="2" borderId="22" xfId="0" applyNumberFormat="1" applyFont="1" applyFill="1" applyBorder="1" applyAlignment="1" applyProtection="1">
      <alignment horizontal="right" vertical="center"/>
      <protection locked="0"/>
    </xf>
    <xf numFmtId="0" fontId="12" fillId="0" borderId="31" xfId="0" applyFont="1" applyBorder="1" applyAlignment="1" applyProtection="1">
      <alignment horizontal="right" vertical="center"/>
    </xf>
    <xf numFmtId="0" fontId="12" fillId="0" borderId="22" xfId="0" applyFont="1" applyBorder="1" applyAlignment="1" applyProtection="1">
      <alignment horizontal="right" vertical="center"/>
    </xf>
    <xf numFmtId="0" fontId="12" fillId="0" borderId="23" xfId="0" applyFont="1" applyBorder="1" applyAlignment="1" applyProtection="1">
      <alignment horizontal="right" vertical="center"/>
    </xf>
    <xf numFmtId="0" fontId="11" fillId="3" borderId="27" xfId="0" applyFont="1" applyFill="1" applyBorder="1" applyAlignment="1" applyProtection="1">
      <alignment horizontal="center" vertical="center"/>
    </xf>
    <xf numFmtId="0" fontId="11" fillId="3" borderId="13" xfId="0" applyFont="1" applyFill="1" applyBorder="1" applyAlignment="1" applyProtection="1">
      <alignment horizontal="center" vertical="center"/>
    </xf>
    <xf numFmtId="0" fontId="11" fillId="3" borderId="35" xfId="0" applyFont="1" applyFill="1" applyBorder="1" applyAlignment="1" applyProtection="1">
      <alignment horizontal="center" vertical="center"/>
    </xf>
    <xf numFmtId="0" fontId="11" fillId="3" borderId="17" xfId="0" applyFont="1" applyFill="1" applyBorder="1" applyAlignment="1" applyProtection="1">
      <alignment horizontal="center" vertical="center"/>
    </xf>
    <xf numFmtId="0" fontId="11" fillId="3" borderId="27" xfId="0" applyFont="1" applyFill="1" applyBorder="1" applyAlignment="1" applyProtection="1">
      <alignment vertical="top"/>
    </xf>
    <xf numFmtId="0" fontId="11" fillId="3" borderId="19" xfId="0" applyFont="1" applyFill="1" applyBorder="1" applyAlignment="1" applyProtection="1">
      <alignment vertical="top"/>
    </xf>
    <xf numFmtId="0" fontId="11" fillId="3" borderId="35" xfId="0" applyFont="1" applyFill="1" applyBorder="1" applyAlignment="1" applyProtection="1">
      <alignment vertical="top"/>
    </xf>
    <xf numFmtId="0" fontId="11" fillId="3" borderId="13" xfId="0" applyFont="1" applyFill="1" applyBorder="1" applyAlignment="1" applyProtection="1">
      <alignment vertical="top"/>
    </xf>
    <xf numFmtId="0" fontId="11" fillId="3" borderId="16" xfId="0" applyFont="1" applyFill="1" applyBorder="1" applyAlignment="1" applyProtection="1">
      <alignment vertical="top"/>
    </xf>
    <xf numFmtId="0" fontId="11" fillId="3" borderId="17" xfId="0" applyFont="1" applyFill="1" applyBorder="1" applyAlignment="1" applyProtection="1">
      <alignment vertical="top"/>
    </xf>
    <xf numFmtId="0" fontId="11" fillId="3" borderId="28" xfId="0" applyFont="1" applyFill="1" applyBorder="1" applyAlignment="1" applyProtection="1">
      <alignment horizontal="center"/>
    </xf>
    <xf numFmtId="0" fontId="11" fillId="3" borderId="30" xfId="0" applyFont="1" applyFill="1" applyBorder="1" applyAlignment="1" applyProtection="1">
      <alignment horizontal="center"/>
    </xf>
    <xf numFmtId="0" fontId="11" fillId="3" borderId="21" xfId="0" applyFont="1" applyFill="1" applyBorder="1" applyAlignment="1" applyProtection="1">
      <alignment horizontal="distributed" justifyLastLine="1"/>
    </xf>
    <xf numFmtId="0" fontId="11" fillId="3" borderId="22" xfId="0" applyFont="1" applyFill="1" applyBorder="1" applyAlignment="1" applyProtection="1">
      <alignment horizontal="distributed" justifyLastLine="1"/>
    </xf>
    <xf numFmtId="0" fontId="11" fillId="3" borderId="32" xfId="0" applyFont="1" applyFill="1" applyBorder="1" applyAlignment="1" applyProtection="1">
      <alignment horizontal="distributed" justifyLastLine="1"/>
    </xf>
    <xf numFmtId="0" fontId="8" fillId="3" borderId="27"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11" fillId="3" borderId="36" xfId="0" applyFont="1" applyFill="1" applyBorder="1" applyAlignment="1" applyProtection="1">
      <alignment horizontal="center" vertical="center"/>
    </xf>
    <xf numFmtId="0" fontId="11" fillId="3" borderId="24" xfId="0" applyFont="1" applyFill="1" applyBorder="1" applyAlignment="1" applyProtection="1">
      <alignment horizontal="center" vertical="center"/>
    </xf>
    <xf numFmtId="0" fontId="12" fillId="3" borderId="24" xfId="0" applyFont="1" applyFill="1" applyBorder="1" applyAlignment="1" applyProtection="1">
      <alignment horizontal="center" vertical="center"/>
    </xf>
    <xf numFmtId="0" fontId="12" fillId="3" borderId="37" xfId="0" applyFont="1" applyFill="1" applyBorder="1" applyAlignment="1" applyProtection="1">
      <alignment horizontal="center" vertical="center"/>
    </xf>
    <xf numFmtId="0" fontId="11" fillId="3" borderId="31" xfId="0" applyFont="1" applyFill="1" applyBorder="1" applyAlignment="1" applyProtection="1">
      <alignment horizontal="distributed" justifyLastLine="1"/>
    </xf>
    <xf numFmtId="0" fontId="11" fillId="3" borderId="23" xfId="0" applyFont="1" applyFill="1" applyBorder="1" applyAlignment="1" applyProtection="1">
      <alignment horizontal="distributed" justifyLastLine="1"/>
    </xf>
  </cellXfs>
  <cellStyles count="1">
    <cellStyle name="標準" xfId="0" builtinId="0"/>
  </cellStyles>
  <dxfs count="8">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662195</xdr:colOff>
      <xdr:row>48</xdr:row>
      <xdr:rowOff>0</xdr:rowOff>
    </xdr:from>
    <xdr:ext cx="385555" cy="92398"/>
    <xdr:sp macro="" textlink="">
      <xdr:nvSpPr>
        <xdr:cNvPr id="2" name="テキスト ボックス 1"/>
        <xdr:cNvSpPr txBox="1"/>
      </xdr:nvSpPr>
      <xdr:spPr>
        <a:xfrm>
          <a:off x="2567195" y="1377315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35</xdr:col>
      <xdr:colOff>662195</xdr:colOff>
      <xdr:row>25</xdr:row>
      <xdr:rowOff>0</xdr:rowOff>
    </xdr:from>
    <xdr:ext cx="385555" cy="92398"/>
    <xdr:sp macro="" textlink="">
      <xdr:nvSpPr>
        <xdr:cNvPr id="6" name="テキスト ボックス 5"/>
        <xdr:cNvSpPr txBox="1"/>
      </xdr:nvSpPr>
      <xdr:spPr>
        <a:xfrm>
          <a:off x="14025770" y="80772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19</xdr:col>
      <xdr:colOff>662195</xdr:colOff>
      <xdr:row>25</xdr:row>
      <xdr:rowOff>0</xdr:rowOff>
    </xdr:from>
    <xdr:ext cx="385555" cy="92398"/>
    <xdr:sp macro="" textlink="">
      <xdr:nvSpPr>
        <xdr:cNvPr id="7" name="テキスト ボックス 6"/>
        <xdr:cNvSpPr txBox="1"/>
      </xdr:nvSpPr>
      <xdr:spPr>
        <a:xfrm>
          <a:off x="7796420" y="80772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662195</xdr:colOff>
      <xdr:row>48</xdr:row>
      <xdr:rowOff>0</xdr:rowOff>
    </xdr:from>
    <xdr:ext cx="385555" cy="92398"/>
    <xdr:sp macro="" textlink="">
      <xdr:nvSpPr>
        <xdr:cNvPr id="2" name="テキスト ボックス 1"/>
        <xdr:cNvSpPr txBox="1"/>
      </xdr:nvSpPr>
      <xdr:spPr>
        <a:xfrm>
          <a:off x="12558920" y="771525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35</xdr:col>
      <xdr:colOff>662195</xdr:colOff>
      <xdr:row>25</xdr:row>
      <xdr:rowOff>0</xdr:rowOff>
    </xdr:from>
    <xdr:ext cx="385555" cy="92398"/>
    <xdr:sp macro="" textlink="">
      <xdr:nvSpPr>
        <xdr:cNvPr id="8" name="テキスト ボックス 7"/>
        <xdr:cNvSpPr txBox="1"/>
      </xdr:nvSpPr>
      <xdr:spPr>
        <a:xfrm>
          <a:off x="12558920" y="84677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19</xdr:col>
      <xdr:colOff>662195</xdr:colOff>
      <xdr:row>25</xdr:row>
      <xdr:rowOff>0</xdr:rowOff>
    </xdr:from>
    <xdr:ext cx="385555" cy="92398"/>
    <xdr:sp macro="" textlink="">
      <xdr:nvSpPr>
        <xdr:cNvPr id="9" name="テキスト ボックス 8"/>
        <xdr:cNvSpPr txBox="1"/>
      </xdr:nvSpPr>
      <xdr:spPr>
        <a:xfrm>
          <a:off x="7796420" y="87630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35</xdr:col>
      <xdr:colOff>662195</xdr:colOff>
      <xdr:row>25</xdr:row>
      <xdr:rowOff>0</xdr:rowOff>
    </xdr:from>
    <xdr:ext cx="385555" cy="92398"/>
    <xdr:sp macro="" textlink="">
      <xdr:nvSpPr>
        <xdr:cNvPr id="10" name="テキスト ボックス 9"/>
        <xdr:cNvSpPr txBox="1"/>
      </xdr:nvSpPr>
      <xdr:spPr>
        <a:xfrm>
          <a:off x="14025770" y="80772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xdr:from>
      <xdr:col>28</xdr:col>
      <xdr:colOff>226218</xdr:colOff>
      <xdr:row>4</xdr:row>
      <xdr:rowOff>95250</xdr:rowOff>
    </xdr:from>
    <xdr:to>
      <xdr:col>31</xdr:col>
      <xdr:colOff>54769</xdr:colOff>
      <xdr:row>7</xdr:row>
      <xdr:rowOff>208132</xdr:rowOff>
    </xdr:to>
    <xdr:grpSp>
      <xdr:nvGrpSpPr>
        <xdr:cNvPr id="11" name="グループ化 10"/>
        <xdr:cNvGrpSpPr/>
      </xdr:nvGrpSpPr>
      <xdr:grpSpPr>
        <a:xfrm>
          <a:off x="11334749" y="1416844"/>
          <a:ext cx="935833" cy="934413"/>
          <a:chOff x="11934825" y="2366910"/>
          <a:chExt cx="847726" cy="900166"/>
        </a:xfrm>
      </xdr:grpSpPr>
      <xdr:sp macro="" textlink="">
        <xdr:nvSpPr>
          <xdr:cNvPr id="12" name="テキスト ボックス 11"/>
          <xdr:cNvSpPr txBox="1"/>
        </xdr:nvSpPr>
        <xdr:spPr>
          <a:xfrm>
            <a:off x="11934825" y="2366910"/>
            <a:ext cx="847726" cy="900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200">
                <a:solidFill>
                  <a:srgbClr val="B1111C"/>
                </a:solidFill>
                <a:latin typeface="HG行書体" panose="03000609000000000000" pitchFamily="65" charset="-128"/>
                <a:ea typeface="HG行書体" panose="03000609000000000000" pitchFamily="65" charset="-128"/>
              </a:rPr>
              <a:t>テクノ</a:t>
            </a:r>
          </a:p>
          <a:p>
            <a:pPr algn="ctr"/>
            <a:r>
              <a:rPr kumimoji="1" lang="ja-JP" altLang="en-US" sz="1200">
                <a:solidFill>
                  <a:srgbClr val="B1111C"/>
                </a:solidFill>
                <a:latin typeface="HG行書体" panose="03000609000000000000" pitchFamily="65" charset="-128"/>
                <a:ea typeface="HG行書体" panose="03000609000000000000" pitchFamily="65" charset="-128"/>
              </a:rPr>
              <a:t>商事</a:t>
            </a:r>
          </a:p>
        </xdr:txBody>
      </xdr:sp>
      <xdr:sp macro="" textlink="">
        <xdr:nvSpPr>
          <xdr:cNvPr id="13" name="楕円 12"/>
          <xdr:cNvSpPr/>
        </xdr:nvSpPr>
        <xdr:spPr>
          <a:xfrm>
            <a:off x="12030075" y="2476500"/>
            <a:ext cx="676275" cy="704850"/>
          </a:xfrm>
          <a:prstGeom prst="ellipse">
            <a:avLst/>
          </a:prstGeom>
          <a:noFill/>
          <a:ln>
            <a:solidFill>
              <a:srgbClr val="B1111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B1111C"/>
              </a:solidFill>
              <a:latin typeface="HG行書体" panose="03000609000000000000" pitchFamily="65" charset="-128"/>
              <a:ea typeface="HG行書体" panose="03000609000000000000" pitchFamily="65"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9"/>
  <sheetViews>
    <sheetView showGridLines="0" showRowColHeaders="0" showZeros="0" tabSelected="1" zoomScale="80" zoomScaleNormal="80" zoomScaleSheetLayoutView="80" workbookViewId="0">
      <selection activeCell="Z1" sqref="Z1:AF1"/>
    </sheetView>
  </sheetViews>
  <sheetFormatPr defaultColWidth="0" defaultRowHeight="18.75" zeroHeight="1" x14ac:dyDescent="0.4"/>
  <cols>
    <col min="1" max="1" width="4.75" style="3" customWidth="1"/>
    <col min="2" max="19" width="5.625" style="3" customWidth="1"/>
    <col min="20" max="20" width="1.125" style="3" customWidth="1"/>
    <col min="21" max="31" width="4.875" style="3" customWidth="1"/>
    <col min="32" max="32" width="1.125" style="3" customWidth="1"/>
    <col min="33" max="33" width="4.625" style="3" customWidth="1"/>
    <col min="34" max="34" width="4.625" style="3" hidden="1" customWidth="1"/>
    <col min="35" max="38" width="9" style="3" hidden="1" customWidth="1"/>
    <col min="39" max="47" width="0" style="3" hidden="1" customWidth="1"/>
    <col min="48" max="16384" width="9" style="3" hidden="1"/>
  </cols>
  <sheetData>
    <row r="1" spans="2:32" ht="45" thickBot="1" x14ac:dyDescent="0.45">
      <c r="B1" s="182" t="s">
        <v>22</v>
      </c>
      <c r="C1" s="182"/>
      <c r="D1" s="182"/>
      <c r="E1" s="182"/>
      <c r="F1" s="4"/>
      <c r="G1" s="4"/>
      <c r="H1" s="4"/>
      <c r="I1" s="4"/>
      <c r="J1" s="206" t="s">
        <v>36</v>
      </c>
      <c r="K1" s="206"/>
      <c r="L1" s="206"/>
      <c r="M1" s="206"/>
      <c r="N1" s="206"/>
      <c r="O1" s="206"/>
      <c r="P1" s="206"/>
      <c r="Q1" s="206"/>
      <c r="R1" s="206"/>
      <c r="S1" s="206"/>
      <c r="T1" s="206"/>
      <c r="U1" s="206"/>
      <c r="V1" s="4"/>
      <c r="W1" s="4"/>
      <c r="X1" s="150" t="s">
        <v>11</v>
      </c>
      <c r="Y1" s="151"/>
      <c r="Z1" s="183"/>
      <c r="AA1" s="184"/>
      <c r="AB1" s="184"/>
      <c r="AC1" s="184"/>
      <c r="AD1" s="184"/>
      <c r="AE1" s="184"/>
      <c r="AF1" s="185"/>
    </row>
    <row r="2" spans="2:32" s="5" customFormat="1" ht="18.75" customHeight="1" x14ac:dyDescent="0.4">
      <c r="B2" s="207" t="s">
        <v>0</v>
      </c>
      <c r="C2" s="207"/>
      <c r="D2" s="207"/>
      <c r="E2" s="207"/>
      <c r="F2" s="207"/>
      <c r="G2" s="207"/>
      <c r="H2" s="207"/>
      <c r="I2" s="207"/>
      <c r="J2" s="207"/>
      <c r="K2" s="207"/>
      <c r="N2" s="2"/>
      <c r="P2" s="3"/>
      <c r="Q2" s="3"/>
      <c r="R2" s="3"/>
      <c r="S2" s="3"/>
      <c r="T2" s="3"/>
      <c r="U2" s="3"/>
      <c r="V2" s="3"/>
      <c r="W2" s="3"/>
      <c r="X2" s="3"/>
      <c r="Y2" s="3"/>
      <c r="Z2" s="3"/>
      <c r="AA2" s="3"/>
      <c r="AB2" s="3"/>
      <c r="AC2" s="3"/>
      <c r="AD2" s="3"/>
      <c r="AE2" s="3"/>
      <c r="AF2" s="3"/>
    </row>
    <row r="3" spans="2:32" s="5" customFormat="1" ht="15" customHeight="1" thickBot="1" x14ac:dyDescent="0.45">
      <c r="B3" s="207"/>
      <c r="C3" s="207"/>
      <c r="D3" s="207"/>
      <c r="E3" s="207"/>
      <c r="F3" s="207"/>
      <c r="G3" s="207"/>
      <c r="H3" s="207"/>
      <c r="I3" s="207"/>
      <c r="J3" s="207"/>
      <c r="K3" s="207"/>
      <c r="P3" s="3"/>
      <c r="Q3" s="3"/>
      <c r="R3" s="3"/>
      <c r="S3" s="3"/>
      <c r="T3" s="3"/>
      <c r="U3" s="3"/>
      <c r="V3" s="3"/>
      <c r="W3" s="3"/>
      <c r="X3" s="3"/>
      <c r="Y3" s="3"/>
      <c r="Z3" s="3"/>
      <c r="AA3" s="3"/>
      <c r="AB3" s="3"/>
      <c r="AC3" s="3"/>
      <c r="AD3" s="3"/>
      <c r="AE3" s="3"/>
      <c r="AF3" s="3"/>
    </row>
    <row r="4" spans="2:32" ht="25.5" customHeight="1" thickBot="1" x14ac:dyDescent="0.45">
      <c r="B4" s="6"/>
      <c r="C4" s="6"/>
      <c r="D4" s="7"/>
      <c r="E4" s="7"/>
      <c r="F4" s="7"/>
      <c r="G4" s="7"/>
      <c r="P4" s="208" t="s">
        <v>2</v>
      </c>
      <c r="Q4" s="209"/>
      <c r="R4" s="210"/>
      <c r="S4" s="211"/>
      <c r="T4" s="211"/>
      <c r="U4" s="211"/>
      <c r="V4" s="211"/>
      <c r="W4" s="212"/>
    </row>
    <row r="5" spans="2:32" ht="19.5" customHeight="1" x14ac:dyDescent="0.4">
      <c r="B5" s="8"/>
      <c r="C5" s="6"/>
      <c r="D5" s="7"/>
      <c r="E5" s="7"/>
      <c r="F5" s="7"/>
      <c r="G5" s="7"/>
      <c r="P5" s="186" t="s">
        <v>31</v>
      </c>
      <c r="Q5" s="187"/>
      <c r="R5" s="188"/>
      <c r="S5" s="189"/>
      <c r="T5" s="189"/>
      <c r="U5" s="189"/>
      <c r="V5" s="189"/>
      <c r="W5" s="189"/>
      <c r="X5" s="189"/>
      <c r="Y5" s="189"/>
      <c r="Z5" s="189"/>
      <c r="AA5" s="189"/>
      <c r="AB5" s="189"/>
      <c r="AC5" s="189"/>
      <c r="AD5" s="190" t="s">
        <v>4</v>
      </c>
      <c r="AE5" s="190"/>
      <c r="AF5" s="191"/>
    </row>
    <row r="6" spans="2:32" ht="25.5" customHeight="1" thickBot="1" x14ac:dyDescent="0.45">
      <c r="B6" s="8" t="s">
        <v>5</v>
      </c>
      <c r="C6" s="6"/>
      <c r="D6" s="7"/>
      <c r="E6" s="7"/>
      <c r="F6" s="7"/>
      <c r="G6" s="7"/>
      <c r="P6" s="196" t="s">
        <v>32</v>
      </c>
      <c r="Q6" s="197"/>
      <c r="R6" s="198"/>
      <c r="S6" s="199"/>
      <c r="T6" s="199"/>
      <c r="U6" s="199"/>
      <c r="V6" s="199"/>
      <c r="W6" s="199"/>
      <c r="X6" s="199"/>
      <c r="Y6" s="199"/>
      <c r="Z6" s="199"/>
      <c r="AA6" s="199"/>
      <c r="AB6" s="199"/>
      <c r="AC6" s="199"/>
      <c r="AD6" s="192"/>
      <c r="AE6" s="192"/>
      <c r="AF6" s="193"/>
    </row>
    <row r="7" spans="2:32" ht="19.5" customHeight="1" x14ac:dyDescent="0.4">
      <c r="B7" s="158" t="s">
        <v>29</v>
      </c>
      <c r="C7" s="159"/>
      <c r="D7" s="162">
        <f>IF(N22&gt;=500000,"*****",N24)</f>
        <v>0</v>
      </c>
      <c r="E7" s="162"/>
      <c r="F7" s="162"/>
      <c r="G7" s="162"/>
      <c r="H7" s="162"/>
      <c r="I7" s="163"/>
      <c r="J7" s="167" t="str">
        <f>IF(N22&gt;=500000,"小計50万円以上は契約が必要です","")</f>
        <v/>
      </c>
      <c r="K7" s="168"/>
      <c r="L7" s="168"/>
      <c r="M7" s="168"/>
      <c r="N7" s="168"/>
      <c r="O7" s="169"/>
      <c r="P7" s="196" t="s">
        <v>30</v>
      </c>
      <c r="Q7" s="197"/>
      <c r="R7" s="200"/>
      <c r="S7" s="201"/>
      <c r="T7" s="201"/>
      <c r="U7" s="201"/>
      <c r="V7" s="201"/>
      <c r="W7" s="201"/>
      <c r="X7" s="201"/>
      <c r="Y7" s="201"/>
      <c r="Z7" s="201"/>
      <c r="AA7" s="201"/>
      <c r="AB7" s="201"/>
      <c r="AC7" s="201"/>
      <c r="AD7" s="192"/>
      <c r="AE7" s="192"/>
      <c r="AF7" s="193"/>
    </row>
    <row r="8" spans="2:32" ht="25.5" customHeight="1" thickBot="1" x14ac:dyDescent="0.45">
      <c r="B8" s="160"/>
      <c r="C8" s="161"/>
      <c r="D8" s="164"/>
      <c r="E8" s="164"/>
      <c r="F8" s="164"/>
      <c r="G8" s="164"/>
      <c r="H8" s="164"/>
      <c r="I8" s="165"/>
      <c r="J8" s="167"/>
      <c r="K8" s="168"/>
      <c r="L8" s="168"/>
      <c r="M8" s="168"/>
      <c r="N8" s="168"/>
      <c r="O8" s="169"/>
      <c r="P8" s="202" t="s">
        <v>10</v>
      </c>
      <c r="Q8" s="203"/>
      <c r="R8" s="204"/>
      <c r="S8" s="205"/>
      <c r="T8" s="205"/>
      <c r="U8" s="205"/>
      <c r="V8" s="205"/>
      <c r="W8" s="205"/>
      <c r="X8" s="205"/>
      <c r="Y8" s="205"/>
      <c r="Z8" s="205"/>
      <c r="AA8" s="205"/>
      <c r="AB8" s="205"/>
      <c r="AC8" s="205"/>
      <c r="AD8" s="194"/>
      <c r="AE8" s="194"/>
      <c r="AF8" s="195"/>
    </row>
    <row r="9" spans="2:32" ht="23.25" customHeight="1" thickBot="1" x14ac:dyDescent="0.45">
      <c r="B9" s="12"/>
      <c r="C9" s="12"/>
      <c r="D9" s="166" t="str">
        <f>IF(H23=10,"",IF(H23=8,"軽減税率対象",(IF(H23="","","非課税・不課税対象"))))</f>
        <v>非課税・不課税対象</v>
      </c>
      <c r="E9" s="166"/>
      <c r="F9" s="166"/>
      <c r="G9" s="166"/>
      <c r="H9" s="166"/>
      <c r="I9" s="166"/>
      <c r="J9" s="10"/>
      <c r="K9" s="10"/>
      <c r="T9" s="170" t="s">
        <v>49</v>
      </c>
      <c r="U9" s="170"/>
      <c r="V9" s="170"/>
      <c r="W9" s="170"/>
      <c r="X9" s="170"/>
      <c r="Y9" s="170"/>
      <c r="Z9" s="170"/>
      <c r="AA9" s="170"/>
      <c r="AB9" s="170"/>
      <c r="AC9" s="170"/>
      <c r="AD9" s="170"/>
      <c r="AE9" s="170"/>
      <c r="AF9" s="170"/>
    </row>
    <row r="10" spans="2:32" ht="27" customHeight="1" thickBot="1" x14ac:dyDescent="0.45">
      <c r="B10" s="172" t="s">
        <v>45</v>
      </c>
      <c r="C10" s="173"/>
      <c r="D10" s="173"/>
      <c r="E10" s="173"/>
      <c r="F10" s="173"/>
      <c r="G10" s="173"/>
      <c r="H10" s="174"/>
      <c r="I10" s="175"/>
      <c r="J10" s="10"/>
      <c r="K10" s="10"/>
      <c r="T10" s="171"/>
      <c r="U10" s="171"/>
      <c r="V10" s="171"/>
      <c r="W10" s="171"/>
      <c r="X10" s="171"/>
      <c r="Y10" s="171"/>
      <c r="Z10" s="171"/>
      <c r="AA10" s="171"/>
      <c r="AB10" s="171"/>
      <c r="AC10" s="171"/>
      <c r="AD10" s="171"/>
      <c r="AE10" s="171"/>
      <c r="AF10" s="171"/>
    </row>
    <row r="11" spans="2:32" ht="27" customHeight="1" x14ac:dyDescent="0.4">
      <c r="B11" s="176" t="s">
        <v>13</v>
      </c>
      <c r="C11" s="177"/>
      <c r="D11" s="177"/>
      <c r="E11" s="177"/>
      <c r="F11" s="177"/>
      <c r="G11" s="177"/>
      <c r="H11" s="177"/>
      <c r="I11" s="177"/>
      <c r="J11" s="177"/>
      <c r="K11" s="177"/>
      <c r="L11" s="177"/>
      <c r="M11" s="178"/>
      <c r="N11" s="179" t="s">
        <v>12</v>
      </c>
      <c r="O11" s="180"/>
      <c r="P11" s="180"/>
      <c r="Q11" s="180"/>
      <c r="R11" s="181"/>
      <c r="T11" s="171"/>
      <c r="U11" s="171"/>
      <c r="V11" s="171"/>
      <c r="W11" s="171"/>
      <c r="X11" s="171"/>
      <c r="Y11" s="171"/>
      <c r="Z11" s="171"/>
      <c r="AA11" s="171"/>
      <c r="AB11" s="171"/>
      <c r="AC11" s="171"/>
      <c r="AD11" s="171"/>
      <c r="AE11" s="171"/>
      <c r="AF11" s="171"/>
    </row>
    <row r="12" spans="2:32" ht="27" customHeight="1" x14ac:dyDescent="0.4">
      <c r="B12" s="105"/>
      <c r="C12" s="106"/>
      <c r="D12" s="106"/>
      <c r="E12" s="106"/>
      <c r="F12" s="106"/>
      <c r="G12" s="106"/>
      <c r="H12" s="106"/>
      <c r="I12" s="106"/>
      <c r="J12" s="106"/>
      <c r="K12" s="106"/>
      <c r="L12" s="106"/>
      <c r="M12" s="107"/>
      <c r="N12" s="108"/>
      <c r="O12" s="109"/>
      <c r="P12" s="109"/>
      <c r="Q12" s="109"/>
      <c r="R12" s="110"/>
      <c r="T12" s="171"/>
      <c r="U12" s="171"/>
      <c r="V12" s="171"/>
      <c r="W12" s="171"/>
      <c r="X12" s="171"/>
      <c r="Y12" s="171"/>
      <c r="Z12" s="171"/>
      <c r="AA12" s="171"/>
      <c r="AB12" s="171"/>
      <c r="AC12" s="171"/>
      <c r="AD12" s="171"/>
      <c r="AE12" s="171"/>
      <c r="AF12" s="171"/>
    </row>
    <row r="13" spans="2:32" ht="27" customHeight="1" x14ac:dyDescent="0.4">
      <c r="B13" s="105"/>
      <c r="C13" s="106"/>
      <c r="D13" s="106"/>
      <c r="E13" s="106"/>
      <c r="F13" s="106"/>
      <c r="G13" s="106"/>
      <c r="H13" s="106"/>
      <c r="I13" s="106"/>
      <c r="J13" s="106"/>
      <c r="K13" s="106"/>
      <c r="L13" s="106"/>
      <c r="M13" s="107"/>
      <c r="N13" s="108"/>
      <c r="O13" s="109"/>
      <c r="P13" s="109"/>
      <c r="Q13" s="109"/>
      <c r="R13" s="110"/>
      <c r="T13" s="171"/>
      <c r="U13" s="171"/>
      <c r="V13" s="171"/>
      <c r="W13" s="171"/>
      <c r="X13" s="171"/>
      <c r="Y13" s="171"/>
      <c r="Z13" s="171"/>
      <c r="AA13" s="171"/>
      <c r="AB13" s="171"/>
      <c r="AC13" s="171"/>
      <c r="AD13" s="171"/>
      <c r="AE13" s="171"/>
      <c r="AF13" s="171"/>
    </row>
    <row r="14" spans="2:32" ht="27" customHeight="1" thickBot="1" x14ac:dyDescent="0.45">
      <c r="B14" s="105"/>
      <c r="C14" s="106"/>
      <c r="D14" s="106"/>
      <c r="E14" s="106"/>
      <c r="F14" s="106"/>
      <c r="G14" s="106"/>
      <c r="H14" s="106"/>
      <c r="I14" s="106"/>
      <c r="J14" s="106"/>
      <c r="K14" s="106"/>
      <c r="L14" s="106"/>
      <c r="M14" s="107"/>
      <c r="N14" s="108"/>
      <c r="O14" s="109"/>
      <c r="P14" s="109"/>
      <c r="Q14" s="109"/>
      <c r="R14" s="110"/>
      <c r="T14" s="51" t="s">
        <v>6</v>
      </c>
      <c r="U14" s="43"/>
      <c r="V14" s="43"/>
      <c r="W14" s="43"/>
      <c r="X14" s="43"/>
      <c r="Y14" s="43"/>
      <c r="Z14" s="43"/>
      <c r="AA14" s="43"/>
      <c r="AB14" s="43"/>
      <c r="AC14" s="43"/>
      <c r="AD14" s="43"/>
      <c r="AE14" s="43"/>
      <c r="AF14" s="44"/>
    </row>
    <row r="15" spans="2:32" ht="27" customHeight="1" thickBot="1" x14ac:dyDescent="0.45">
      <c r="B15" s="105"/>
      <c r="C15" s="106"/>
      <c r="D15" s="106"/>
      <c r="E15" s="106"/>
      <c r="F15" s="106"/>
      <c r="G15" s="106"/>
      <c r="H15" s="106"/>
      <c r="I15" s="106"/>
      <c r="J15" s="106"/>
      <c r="K15" s="106"/>
      <c r="L15" s="106"/>
      <c r="M15" s="107"/>
      <c r="N15" s="108"/>
      <c r="O15" s="109"/>
      <c r="P15" s="109"/>
      <c r="Q15" s="109"/>
      <c r="R15" s="110"/>
      <c r="T15" s="52"/>
      <c r="U15" s="143" t="s">
        <v>14</v>
      </c>
      <c r="V15" s="144"/>
      <c r="W15" s="144"/>
      <c r="X15" s="144"/>
      <c r="Y15" s="144"/>
      <c r="Z15" s="143" t="s">
        <v>24</v>
      </c>
      <c r="AA15" s="144"/>
      <c r="AB15" s="144"/>
      <c r="AC15" s="144"/>
      <c r="AD15" s="144"/>
      <c r="AE15" s="145"/>
      <c r="AF15" s="45"/>
    </row>
    <row r="16" spans="2:32" ht="27" customHeight="1" thickBot="1" x14ac:dyDescent="0.45">
      <c r="B16" s="105"/>
      <c r="C16" s="106"/>
      <c r="D16" s="106"/>
      <c r="E16" s="106"/>
      <c r="F16" s="106"/>
      <c r="G16" s="106"/>
      <c r="H16" s="106"/>
      <c r="I16" s="106"/>
      <c r="J16" s="106"/>
      <c r="K16" s="106"/>
      <c r="L16" s="106"/>
      <c r="M16" s="107"/>
      <c r="N16" s="108"/>
      <c r="O16" s="109"/>
      <c r="P16" s="109"/>
      <c r="Q16" s="109"/>
      <c r="R16" s="110"/>
      <c r="T16" s="52"/>
      <c r="U16" s="146" t="s">
        <v>48</v>
      </c>
      <c r="V16" s="147"/>
      <c r="W16" s="147"/>
      <c r="X16" s="147"/>
      <c r="Y16" s="147"/>
      <c r="Z16" s="148" t="str">
        <f>IF(R4="","対象　　免税",(IF(R8="","免税","対象")))</f>
        <v>対象　　免税</v>
      </c>
      <c r="AA16" s="148"/>
      <c r="AB16" s="148"/>
      <c r="AC16" s="148"/>
      <c r="AD16" s="148"/>
      <c r="AE16" s="149"/>
      <c r="AF16" s="45"/>
    </row>
    <row r="17" spans="2:47" ht="27" customHeight="1" x14ac:dyDescent="0.4">
      <c r="B17" s="105"/>
      <c r="C17" s="106"/>
      <c r="D17" s="106"/>
      <c r="E17" s="106"/>
      <c r="F17" s="106"/>
      <c r="G17" s="106"/>
      <c r="H17" s="106"/>
      <c r="I17" s="106"/>
      <c r="J17" s="106"/>
      <c r="K17" s="106"/>
      <c r="L17" s="106"/>
      <c r="M17" s="107"/>
      <c r="N17" s="108"/>
      <c r="O17" s="109"/>
      <c r="P17" s="109"/>
      <c r="Q17" s="109"/>
      <c r="R17" s="110"/>
      <c r="T17" s="52"/>
      <c r="U17" s="139" t="s">
        <v>15</v>
      </c>
      <c r="V17" s="140"/>
      <c r="W17" s="141" t="s">
        <v>16</v>
      </c>
      <c r="X17" s="141"/>
      <c r="Y17" s="141"/>
      <c r="Z17" s="141"/>
      <c r="AA17" s="141"/>
      <c r="AB17" s="141"/>
      <c r="AC17" s="141"/>
      <c r="AD17" s="141"/>
      <c r="AE17" s="142"/>
      <c r="AF17" s="45"/>
      <c r="AH17" s="129"/>
      <c r="AI17" s="129"/>
      <c r="AJ17" s="129"/>
      <c r="AK17" s="129"/>
      <c r="AL17" s="129"/>
      <c r="AM17" s="129"/>
      <c r="AN17" s="129"/>
      <c r="AO17" s="129"/>
      <c r="AP17" s="129"/>
      <c r="AQ17" s="129"/>
      <c r="AR17" s="129"/>
      <c r="AS17" s="129"/>
      <c r="AT17" s="129"/>
      <c r="AU17" s="129"/>
    </row>
    <row r="18" spans="2:47" ht="27" customHeight="1" x14ac:dyDescent="0.25">
      <c r="B18" s="105"/>
      <c r="C18" s="106"/>
      <c r="D18" s="106"/>
      <c r="E18" s="106"/>
      <c r="F18" s="106"/>
      <c r="G18" s="106"/>
      <c r="H18" s="106"/>
      <c r="I18" s="106"/>
      <c r="J18" s="106"/>
      <c r="K18" s="106"/>
      <c r="L18" s="106"/>
      <c r="M18" s="107"/>
      <c r="N18" s="108"/>
      <c r="O18" s="109"/>
      <c r="P18" s="109"/>
      <c r="Q18" s="109"/>
      <c r="R18" s="110"/>
      <c r="T18" s="52"/>
      <c r="U18" s="130" t="s">
        <v>18</v>
      </c>
      <c r="V18" s="131"/>
      <c r="W18" s="132"/>
      <c r="X18" s="133" t="s">
        <v>21</v>
      </c>
      <c r="Y18" s="131"/>
      <c r="Z18" s="132"/>
      <c r="AA18" s="133" t="s">
        <v>27</v>
      </c>
      <c r="AB18" s="132"/>
      <c r="AC18" s="133" t="s">
        <v>28</v>
      </c>
      <c r="AD18" s="131"/>
      <c r="AE18" s="134"/>
      <c r="AF18" s="45"/>
      <c r="AH18" s="129"/>
      <c r="AI18" s="129"/>
      <c r="AJ18" s="129"/>
      <c r="AK18" s="129"/>
      <c r="AL18" s="129"/>
      <c r="AM18" s="129"/>
      <c r="AN18" s="129"/>
      <c r="AO18" s="129"/>
      <c r="AP18" s="129"/>
      <c r="AQ18" s="129"/>
      <c r="AR18" s="129"/>
      <c r="AS18" s="129"/>
      <c r="AT18" s="129"/>
      <c r="AU18" s="129"/>
    </row>
    <row r="19" spans="2:47" ht="27" customHeight="1" x14ac:dyDescent="0.4">
      <c r="B19" s="105"/>
      <c r="C19" s="106"/>
      <c r="D19" s="106"/>
      <c r="E19" s="106"/>
      <c r="F19" s="106"/>
      <c r="G19" s="106"/>
      <c r="H19" s="106"/>
      <c r="I19" s="106"/>
      <c r="J19" s="106"/>
      <c r="K19" s="106"/>
      <c r="L19" s="106"/>
      <c r="M19" s="107"/>
      <c r="N19" s="108"/>
      <c r="O19" s="109"/>
      <c r="P19" s="109"/>
      <c r="Q19" s="109"/>
      <c r="R19" s="110"/>
      <c r="T19" s="52"/>
      <c r="U19" s="135" t="s">
        <v>17</v>
      </c>
      <c r="V19" s="136"/>
      <c r="W19" s="136"/>
      <c r="X19" s="152"/>
      <c r="Y19" s="136"/>
      <c r="Z19" s="153"/>
      <c r="AA19" s="46"/>
      <c r="AB19" s="47"/>
      <c r="AC19" s="152"/>
      <c r="AD19" s="136"/>
      <c r="AE19" s="156"/>
      <c r="AF19" s="45"/>
      <c r="AH19" s="129"/>
      <c r="AI19" s="129"/>
      <c r="AJ19" s="129"/>
      <c r="AK19" s="129"/>
      <c r="AL19" s="129"/>
      <c r="AM19" s="129"/>
      <c r="AN19" s="129"/>
      <c r="AO19" s="129"/>
      <c r="AP19" s="129"/>
      <c r="AQ19" s="129"/>
      <c r="AR19" s="129"/>
      <c r="AS19" s="129"/>
      <c r="AT19" s="129"/>
      <c r="AU19" s="129"/>
    </row>
    <row r="20" spans="2:47" ht="27" customHeight="1" x14ac:dyDescent="0.4">
      <c r="B20" s="105"/>
      <c r="C20" s="106"/>
      <c r="D20" s="106"/>
      <c r="E20" s="106"/>
      <c r="F20" s="106"/>
      <c r="G20" s="106"/>
      <c r="H20" s="106"/>
      <c r="I20" s="106"/>
      <c r="J20" s="106"/>
      <c r="K20" s="106"/>
      <c r="L20" s="106"/>
      <c r="M20" s="107"/>
      <c r="N20" s="108"/>
      <c r="O20" s="109"/>
      <c r="P20" s="109"/>
      <c r="Q20" s="109"/>
      <c r="R20" s="110"/>
      <c r="T20" s="52"/>
      <c r="U20" s="137"/>
      <c r="V20" s="138"/>
      <c r="W20" s="138"/>
      <c r="X20" s="154"/>
      <c r="Y20" s="138"/>
      <c r="Z20" s="155"/>
      <c r="AA20" s="48"/>
      <c r="AB20" s="40"/>
      <c r="AC20" s="154"/>
      <c r="AD20" s="138"/>
      <c r="AE20" s="157"/>
      <c r="AF20" s="45"/>
      <c r="AH20" s="129"/>
      <c r="AI20" s="129"/>
      <c r="AJ20" s="129"/>
      <c r="AK20" s="129"/>
      <c r="AL20" s="129"/>
      <c r="AM20" s="129"/>
      <c r="AN20" s="129"/>
      <c r="AO20" s="129"/>
      <c r="AP20" s="129"/>
      <c r="AQ20" s="129"/>
      <c r="AR20" s="129"/>
      <c r="AS20" s="129"/>
      <c r="AT20" s="129"/>
      <c r="AU20" s="129"/>
    </row>
    <row r="21" spans="2:47" ht="27" customHeight="1" thickBot="1" x14ac:dyDescent="0.45">
      <c r="B21" s="105"/>
      <c r="C21" s="106"/>
      <c r="D21" s="106"/>
      <c r="E21" s="106"/>
      <c r="F21" s="106"/>
      <c r="G21" s="106"/>
      <c r="H21" s="106"/>
      <c r="I21" s="106"/>
      <c r="J21" s="106"/>
      <c r="K21" s="106"/>
      <c r="L21" s="106"/>
      <c r="M21" s="107"/>
      <c r="N21" s="108"/>
      <c r="O21" s="109"/>
      <c r="P21" s="109"/>
      <c r="Q21" s="109"/>
      <c r="R21" s="110"/>
      <c r="T21" s="52"/>
      <c r="U21" s="111" t="s">
        <v>19</v>
      </c>
      <c r="V21" s="112"/>
      <c r="W21" s="112"/>
      <c r="X21" s="112"/>
      <c r="Y21" s="112"/>
      <c r="Z21" s="112"/>
      <c r="AA21" s="112"/>
      <c r="AB21" s="112"/>
      <c r="AC21" s="112"/>
      <c r="AD21" s="112"/>
      <c r="AE21" s="113"/>
      <c r="AF21" s="45"/>
    </row>
    <row r="22" spans="2:47" ht="27" customHeight="1" thickBot="1" x14ac:dyDescent="0.45">
      <c r="B22" s="119" t="s">
        <v>47</v>
      </c>
      <c r="C22" s="120"/>
      <c r="D22" s="120"/>
      <c r="E22" s="123" t="s">
        <v>52</v>
      </c>
      <c r="F22" s="124"/>
      <c r="G22" s="125"/>
      <c r="H22" s="67" t="s">
        <v>41</v>
      </c>
      <c r="I22" s="68"/>
      <c r="J22" s="68"/>
      <c r="K22" s="68"/>
      <c r="L22" s="68"/>
      <c r="M22" s="69"/>
      <c r="N22" s="117">
        <f>SUM(N12:R21)</f>
        <v>0</v>
      </c>
      <c r="O22" s="117"/>
      <c r="P22" s="117"/>
      <c r="Q22" s="117"/>
      <c r="R22" s="118"/>
      <c r="T22" s="52"/>
      <c r="U22" s="114"/>
      <c r="V22" s="115"/>
      <c r="W22" s="115"/>
      <c r="X22" s="115"/>
      <c r="Y22" s="115"/>
      <c r="Z22" s="115"/>
      <c r="AA22" s="115"/>
      <c r="AB22" s="115"/>
      <c r="AC22" s="115"/>
      <c r="AD22" s="115"/>
      <c r="AE22" s="116"/>
      <c r="AF22" s="45"/>
    </row>
    <row r="23" spans="2:47" ht="27" customHeight="1" x14ac:dyDescent="0.25">
      <c r="B23" s="121"/>
      <c r="C23" s="122"/>
      <c r="D23" s="122"/>
      <c r="E23" s="126"/>
      <c r="F23" s="127"/>
      <c r="G23" s="128"/>
      <c r="H23" s="70">
        <v>0</v>
      </c>
      <c r="I23" s="71"/>
      <c r="J23" s="71"/>
      <c r="K23" s="103" t="s">
        <v>38</v>
      </c>
      <c r="L23" s="103"/>
      <c r="M23" s="104"/>
      <c r="N23" s="117">
        <f>ROUNDDOWN(N22*(H23/100),0)</f>
        <v>0</v>
      </c>
      <c r="O23" s="117"/>
      <c r="P23" s="117"/>
      <c r="Q23" s="117"/>
      <c r="R23" s="118"/>
      <c r="T23" s="53"/>
      <c r="U23" s="97" t="s">
        <v>7</v>
      </c>
      <c r="V23" s="98"/>
      <c r="W23" s="99" t="s">
        <v>20</v>
      </c>
      <c r="X23" s="100"/>
      <c r="Y23" s="100"/>
      <c r="Z23" s="101"/>
      <c r="AA23" s="94" t="s">
        <v>8</v>
      </c>
      <c r="AB23" s="95"/>
      <c r="AC23" s="95"/>
      <c r="AD23" s="95"/>
      <c r="AE23" s="96"/>
      <c r="AF23" s="45"/>
    </row>
    <row r="24" spans="2:47" ht="27" customHeight="1" x14ac:dyDescent="0.4">
      <c r="B24" s="58" t="s">
        <v>46</v>
      </c>
      <c r="C24" s="59"/>
      <c r="D24" s="59"/>
      <c r="E24" s="59"/>
      <c r="F24" s="59"/>
      <c r="G24" s="60"/>
      <c r="H24" s="102" t="s">
        <v>40</v>
      </c>
      <c r="I24" s="103"/>
      <c r="J24" s="103"/>
      <c r="K24" s="103"/>
      <c r="L24" s="103"/>
      <c r="M24" s="104"/>
      <c r="N24" s="82">
        <f>N22+N23</f>
        <v>0</v>
      </c>
      <c r="O24" s="82"/>
      <c r="P24" s="82"/>
      <c r="Q24" s="82"/>
      <c r="R24" s="83"/>
      <c r="T24" s="53"/>
      <c r="U24" s="88"/>
      <c r="V24" s="89"/>
      <c r="W24" s="92"/>
      <c r="X24" s="72"/>
      <c r="Y24" s="72"/>
      <c r="Z24" s="73"/>
      <c r="AA24" s="76"/>
      <c r="AB24" s="77"/>
      <c r="AC24" s="77"/>
      <c r="AD24" s="77"/>
      <c r="AE24" s="78"/>
      <c r="AF24" s="45"/>
    </row>
    <row r="25" spans="2:47" ht="13.5" customHeight="1" thickBot="1" x14ac:dyDescent="0.45">
      <c r="B25" s="61"/>
      <c r="C25" s="62"/>
      <c r="D25" s="62"/>
      <c r="E25" s="62"/>
      <c r="F25" s="62"/>
      <c r="G25" s="63"/>
      <c r="H25" s="102"/>
      <c r="I25" s="103"/>
      <c r="J25" s="103"/>
      <c r="K25" s="103"/>
      <c r="L25" s="103"/>
      <c r="M25" s="104"/>
      <c r="N25" s="84"/>
      <c r="O25" s="84"/>
      <c r="P25" s="84"/>
      <c r="Q25" s="84"/>
      <c r="R25" s="85"/>
      <c r="T25" s="53"/>
      <c r="U25" s="90"/>
      <c r="V25" s="91"/>
      <c r="W25" s="93"/>
      <c r="X25" s="74"/>
      <c r="Y25" s="74"/>
      <c r="Z25" s="75"/>
      <c r="AA25" s="79"/>
      <c r="AB25" s="80"/>
      <c r="AC25" s="80"/>
      <c r="AD25" s="80"/>
      <c r="AE25" s="81"/>
      <c r="AF25" s="45"/>
    </row>
    <row r="26" spans="2:47" ht="41.25" customHeight="1" thickBot="1" x14ac:dyDescent="0.45">
      <c r="B26" s="64"/>
      <c r="C26" s="65"/>
      <c r="D26" s="65"/>
      <c r="E26" s="65"/>
      <c r="F26" s="65"/>
      <c r="G26" s="66"/>
      <c r="H26" s="102"/>
      <c r="I26" s="103"/>
      <c r="J26" s="103"/>
      <c r="K26" s="103"/>
      <c r="L26" s="103"/>
      <c r="M26" s="104"/>
      <c r="N26" s="86"/>
      <c r="O26" s="86"/>
      <c r="P26" s="86"/>
      <c r="Q26" s="86"/>
      <c r="R26" s="87"/>
      <c r="T26" s="54"/>
      <c r="U26" s="49"/>
      <c r="V26" s="49"/>
      <c r="W26" s="49"/>
      <c r="X26" s="49"/>
      <c r="Y26" s="49"/>
      <c r="Z26" s="49"/>
      <c r="AA26" s="49"/>
      <c r="AB26" s="49"/>
      <c r="AC26" s="49"/>
      <c r="AD26" s="49"/>
      <c r="AE26" s="49"/>
      <c r="AF26" s="50"/>
    </row>
    <row r="27" spans="2:47" ht="11.25" customHeight="1" x14ac:dyDescent="0.4">
      <c r="B27" s="41"/>
      <c r="C27" s="41"/>
      <c r="D27" s="25"/>
      <c r="E27" s="25"/>
      <c r="F27" s="25"/>
      <c r="G27" s="26"/>
      <c r="H27" s="26"/>
      <c r="I27" s="26"/>
      <c r="J27" s="27"/>
      <c r="K27" s="27"/>
      <c r="L27" s="10"/>
      <c r="M27" s="10"/>
      <c r="N27" s="28"/>
      <c r="O27" s="28"/>
      <c r="P27" s="28"/>
      <c r="Q27" s="28"/>
      <c r="R27" s="29" t="s">
        <v>23</v>
      </c>
    </row>
    <row r="28" spans="2:47" hidden="1" x14ac:dyDescent="0.4"/>
    <row r="29" spans="2:47" hidden="1" x14ac:dyDescent="0.4"/>
    <row r="30" spans="2:47" hidden="1" x14ac:dyDescent="0.4"/>
    <row r="31" spans="2:47" hidden="1" x14ac:dyDescent="0.4"/>
    <row r="32" spans="2:47" hidden="1" x14ac:dyDescent="0.4">
      <c r="G32" s="30"/>
      <c r="H32" s="31"/>
      <c r="I32" s="31"/>
      <c r="J32" s="31"/>
      <c r="K32" s="31"/>
      <c r="L32" s="31"/>
      <c r="M32" s="31"/>
      <c r="N32" s="31"/>
      <c r="O32" s="31"/>
      <c r="P32" s="31"/>
      <c r="Q32" s="31"/>
    </row>
    <row r="33" spans="7:19" ht="18.75" hidden="1" customHeight="1" x14ac:dyDescent="0.4">
      <c r="G33" s="30"/>
      <c r="H33" s="32"/>
      <c r="I33" s="32"/>
      <c r="J33" s="32"/>
      <c r="K33" s="32"/>
      <c r="L33" s="32"/>
      <c r="M33" s="32"/>
      <c r="N33" s="32"/>
      <c r="O33" s="32"/>
      <c r="P33" s="32"/>
      <c r="Q33" s="32"/>
    </row>
    <row r="34" spans="7:19" ht="19.5" hidden="1" customHeight="1" x14ac:dyDescent="0.4">
      <c r="G34" s="30"/>
      <c r="H34" s="32"/>
      <c r="I34" s="32"/>
      <c r="J34" s="32"/>
      <c r="K34" s="32"/>
      <c r="L34" s="32"/>
      <c r="M34" s="32"/>
      <c r="N34" s="32"/>
      <c r="O34" s="32"/>
      <c r="P34" s="32"/>
      <c r="Q34" s="32"/>
    </row>
    <row r="35" spans="7:19" ht="18.75" hidden="1" customHeight="1" x14ac:dyDescent="0.4">
      <c r="G35" s="30"/>
      <c r="H35" s="33"/>
      <c r="I35" s="33"/>
      <c r="J35" s="33"/>
      <c r="K35" s="33"/>
      <c r="L35" s="33"/>
      <c r="M35" s="34"/>
      <c r="N35" s="34"/>
      <c r="O35" s="34"/>
      <c r="P35" s="34"/>
      <c r="Q35" s="34"/>
    </row>
    <row r="36" spans="7:19" ht="19.5" hidden="1" customHeight="1" x14ac:dyDescent="0.4">
      <c r="G36" s="30"/>
      <c r="H36" s="33"/>
      <c r="I36" s="33"/>
      <c r="J36" s="33"/>
      <c r="K36" s="33"/>
      <c r="L36" s="33"/>
      <c r="M36" s="34"/>
      <c r="N36" s="34"/>
      <c r="O36" s="34"/>
      <c r="P36" s="34"/>
      <c r="Q36" s="34"/>
    </row>
    <row r="37" spans="7:19" ht="19.5" hidden="1" customHeight="1" x14ac:dyDescent="0.4">
      <c r="G37" s="30"/>
      <c r="H37" s="35"/>
      <c r="I37" s="35"/>
      <c r="J37" s="36"/>
      <c r="K37" s="36"/>
      <c r="L37" s="36"/>
      <c r="M37" s="36"/>
      <c r="N37" s="36"/>
      <c r="O37" s="36"/>
      <c r="P37" s="36"/>
      <c r="Q37" s="36"/>
    </row>
    <row r="38" spans="7:19" hidden="1" x14ac:dyDescent="0.25">
      <c r="G38" s="30"/>
      <c r="H38" s="37"/>
      <c r="I38" s="37"/>
      <c r="J38" s="37"/>
      <c r="K38" s="37"/>
      <c r="L38" s="37"/>
      <c r="M38" s="37"/>
      <c r="N38" s="37"/>
      <c r="O38" s="37"/>
      <c r="P38" s="37"/>
      <c r="Q38" s="37"/>
    </row>
    <row r="39" spans="7:19" hidden="1" x14ac:dyDescent="0.25">
      <c r="G39" s="30"/>
      <c r="H39" s="37"/>
      <c r="I39" s="37"/>
      <c r="J39" s="37"/>
      <c r="K39" s="37"/>
      <c r="L39" s="37"/>
      <c r="M39" s="37"/>
      <c r="N39" s="37"/>
      <c r="O39" s="37"/>
      <c r="P39" s="37"/>
      <c r="Q39" s="37"/>
    </row>
    <row r="40" spans="7:19" hidden="1" x14ac:dyDescent="0.4">
      <c r="G40" s="30"/>
      <c r="H40" s="38"/>
      <c r="I40" s="38"/>
      <c r="J40" s="38"/>
      <c r="K40" s="38"/>
      <c r="L40" s="38"/>
      <c r="M40" s="38"/>
      <c r="N40" s="35"/>
      <c r="O40" s="35"/>
      <c r="P40" s="38"/>
      <c r="Q40" s="38"/>
    </row>
    <row r="41" spans="7:19" hidden="1" x14ac:dyDescent="0.4">
      <c r="G41" s="30"/>
      <c r="H41" s="38"/>
      <c r="I41" s="38"/>
      <c r="J41" s="38"/>
      <c r="K41" s="38"/>
      <c r="L41" s="38"/>
      <c r="M41" s="38"/>
      <c r="N41" s="35"/>
      <c r="O41" s="35"/>
      <c r="P41" s="38"/>
      <c r="Q41" s="38"/>
    </row>
    <row r="42" spans="7:19" hidden="1" x14ac:dyDescent="0.4">
      <c r="G42" s="30"/>
      <c r="H42" s="38"/>
      <c r="I42" s="38"/>
      <c r="J42" s="38"/>
      <c r="K42" s="38"/>
      <c r="L42" s="38"/>
      <c r="M42" s="38"/>
      <c r="N42" s="35"/>
      <c r="O42" s="35"/>
      <c r="P42" s="38"/>
      <c r="Q42" s="38"/>
    </row>
    <row r="43" spans="7:19" hidden="1" x14ac:dyDescent="0.4">
      <c r="G43" s="30"/>
      <c r="H43" s="39"/>
      <c r="I43" s="39"/>
      <c r="J43" s="39"/>
      <c r="K43" s="39"/>
      <c r="L43" s="39"/>
      <c r="M43" s="39"/>
      <c r="N43" s="39"/>
      <c r="O43" s="39"/>
      <c r="P43" s="39"/>
      <c r="Q43" s="39"/>
    </row>
    <row r="44" spans="7:19" hidden="1" x14ac:dyDescent="0.4">
      <c r="G44" s="30"/>
      <c r="H44" s="39"/>
      <c r="I44" s="39"/>
      <c r="J44" s="39"/>
      <c r="K44" s="39"/>
      <c r="L44" s="39"/>
      <c r="M44" s="39"/>
      <c r="N44" s="39"/>
      <c r="O44" s="39"/>
      <c r="P44" s="39"/>
      <c r="Q44" s="39"/>
      <c r="R44" s="39"/>
      <c r="S44" s="31"/>
    </row>
    <row r="45" spans="7:19" hidden="1" x14ac:dyDescent="0.4">
      <c r="G45" s="30"/>
      <c r="H45" s="39"/>
      <c r="I45" s="39"/>
      <c r="J45" s="39"/>
      <c r="K45" s="39"/>
      <c r="L45" s="39"/>
      <c r="M45" s="39"/>
      <c r="N45" s="39"/>
      <c r="O45" s="39"/>
      <c r="P45" s="39"/>
      <c r="Q45" s="39"/>
      <c r="R45" s="39"/>
      <c r="S45" s="31"/>
    </row>
    <row r="46" spans="7:19" hidden="1" x14ac:dyDescent="0.25">
      <c r="G46" s="31"/>
      <c r="H46" s="37"/>
      <c r="I46" s="37"/>
      <c r="J46" s="37"/>
      <c r="K46" s="37"/>
      <c r="L46" s="37"/>
      <c r="M46" s="37"/>
      <c r="N46" s="37"/>
      <c r="O46" s="37"/>
      <c r="P46" s="37"/>
      <c r="Q46" s="37"/>
      <c r="R46" s="37"/>
      <c r="S46" s="31"/>
    </row>
    <row r="47" spans="7:19" hidden="1" x14ac:dyDescent="0.4">
      <c r="G47" s="31"/>
      <c r="H47" s="35"/>
      <c r="I47" s="35"/>
      <c r="J47" s="35"/>
      <c r="K47" s="35"/>
      <c r="L47" s="35"/>
      <c r="M47" s="35"/>
      <c r="N47" s="35"/>
      <c r="O47" s="35"/>
      <c r="P47" s="35"/>
      <c r="Q47" s="35"/>
      <c r="R47" s="35"/>
      <c r="S47" s="31"/>
    </row>
    <row r="48" spans="7:19" hidden="1" x14ac:dyDescent="0.4">
      <c r="G48" s="31"/>
      <c r="H48" s="35"/>
      <c r="I48" s="35"/>
      <c r="J48" s="35"/>
      <c r="K48" s="35"/>
      <c r="L48" s="35"/>
      <c r="M48" s="35"/>
      <c r="N48" s="35"/>
      <c r="O48" s="35"/>
      <c r="P48" s="35"/>
      <c r="Q48" s="35"/>
      <c r="R48" s="35"/>
      <c r="S48" s="31"/>
    </row>
    <row r="49" spans="7:19" hidden="1" x14ac:dyDescent="0.4">
      <c r="G49" s="31"/>
      <c r="H49" s="31"/>
      <c r="I49" s="31"/>
      <c r="J49" s="31"/>
      <c r="K49" s="31"/>
      <c r="L49" s="31"/>
      <c r="M49" s="31"/>
      <c r="N49" s="31"/>
      <c r="O49" s="31"/>
      <c r="P49" s="31"/>
      <c r="Q49" s="31"/>
      <c r="R49" s="31"/>
      <c r="S49" s="31"/>
    </row>
  </sheetData>
  <sheetProtection algorithmName="SHA-512" hashValue="HNF/KNka6Li07br2Pkxqpl/uQTBYOdz463Vj1i01z4JNtf+qCc258DEbhGWuvzuMrHrmnLS8EICAVwN0+RBzIQ==" saltValue="p94qRjSnv04L9sDpjKLxRw==" spinCount="100000" sheet="1" objects="1" scenarios="1" selectLockedCells="1"/>
  <mergeCells count="77">
    <mergeCell ref="B1:E1"/>
    <mergeCell ref="B13:M13"/>
    <mergeCell ref="Z1:AF1"/>
    <mergeCell ref="P5:Q5"/>
    <mergeCell ref="R5:AC5"/>
    <mergeCell ref="AD5:AF8"/>
    <mergeCell ref="P6:Q6"/>
    <mergeCell ref="R6:AC6"/>
    <mergeCell ref="P7:Q7"/>
    <mergeCell ref="R7:AC7"/>
    <mergeCell ref="P8:Q8"/>
    <mergeCell ref="R8:AC8"/>
    <mergeCell ref="J1:U1"/>
    <mergeCell ref="B2:K3"/>
    <mergeCell ref="P4:Q4"/>
    <mergeCell ref="R4:W4"/>
    <mergeCell ref="X1:Y1"/>
    <mergeCell ref="X19:Z20"/>
    <mergeCell ref="AC19:AE20"/>
    <mergeCell ref="B7:C8"/>
    <mergeCell ref="D7:I8"/>
    <mergeCell ref="N13:R13"/>
    <mergeCell ref="B14:M14"/>
    <mergeCell ref="N14:R14"/>
    <mergeCell ref="D9:I9"/>
    <mergeCell ref="J7:O8"/>
    <mergeCell ref="T9:AF13"/>
    <mergeCell ref="B10:G10"/>
    <mergeCell ref="H10:I10"/>
    <mergeCell ref="B11:M11"/>
    <mergeCell ref="N11:R11"/>
    <mergeCell ref="B12:M12"/>
    <mergeCell ref="N12:R12"/>
    <mergeCell ref="B15:M15"/>
    <mergeCell ref="N15:R15"/>
    <mergeCell ref="Z15:AE15"/>
    <mergeCell ref="B16:M16"/>
    <mergeCell ref="N16:R16"/>
    <mergeCell ref="U16:Y16"/>
    <mergeCell ref="Z16:AE16"/>
    <mergeCell ref="U15:Y15"/>
    <mergeCell ref="AH17:AU20"/>
    <mergeCell ref="B18:M18"/>
    <mergeCell ref="N18:R18"/>
    <mergeCell ref="U18:W18"/>
    <mergeCell ref="X18:Z18"/>
    <mergeCell ref="AA18:AB18"/>
    <mergeCell ref="AC18:AE18"/>
    <mergeCell ref="B19:M19"/>
    <mergeCell ref="N19:R19"/>
    <mergeCell ref="U19:W20"/>
    <mergeCell ref="B17:M17"/>
    <mergeCell ref="N17:R17"/>
    <mergeCell ref="U17:V17"/>
    <mergeCell ref="W17:AE17"/>
    <mergeCell ref="B20:M20"/>
    <mergeCell ref="N20:R20"/>
    <mergeCell ref="B21:M21"/>
    <mergeCell ref="N21:R21"/>
    <mergeCell ref="U21:AE22"/>
    <mergeCell ref="N22:R22"/>
    <mergeCell ref="N23:R23"/>
    <mergeCell ref="B22:D23"/>
    <mergeCell ref="E22:G23"/>
    <mergeCell ref="K23:M23"/>
    <mergeCell ref="B24:G26"/>
    <mergeCell ref="H22:M22"/>
    <mergeCell ref="H23:J23"/>
    <mergeCell ref="Y24:Z25"/>
    <mergeCell ref="AA24:AE25"/>
    <mergeCell ref="N24:R26"/>
    <mergeCell ref="U24:V25"/>
    <mergeCell ref="W24:X25"/>
    <mergeCell ref="AA23:AE23"/>
    <mergeCell ref="U23:V23"/>
    <mergeCell ref="W23:Z23"/>
    <mergeCell ref="H24:M26"/>
  </mergeCells>
  <phoneticPr fontId="2"/>
  <conditionalFormatting sqref="D5">
    <cfRule type="cellIs" dxfId="7" priority="6" operator="lessThan">
      <formula>1000000</formula>
    </cfRule>
  </conditionalFormatting>
  <conditionalFormatting sqref="D4">
    <cfRule type="cellIs" dxfId="6" priority="5" operator="lessThan">
      <formula>1000000</formula>
    </cfRule>
  </conditionalFormatting>
  <conditionalFormatting sqref="R4">
    <cfRule type="cellIs" dxfId="5" priority="4" operator="lessThan">
      <formula>1000000</formula>
    </cfRule>
  </conditionalFormatting>
  <conditionalFormatting sqref="D6">
    <cfRule type="cellIs" dxfId="4" priority="3" operator="lessThan">
      <formula>1000000</formula>
    </cfRule>
  </conditionalFormatting>
  <dataValidations count="7">
    <dataValidation allowBlank="1" showInputMessage="1" showErrorMessage="1" prompt="7桁で入力してください" sqref="R4:W4"/>
    <dataValidation type="whole" allowBlank="1" showErrorMessage="1" error="7桁の取引コードを入力してください" promptTitle="7桁の取引コードを入力してください" sqref="D4:G6">
      <formula1>1000000</formula1>
      <formula2>9999999</formula2>
    </dataValidation>
    <dataValidation type="list" allowBlank="1" showInputMessage="1" showErrorMessage="1" sqref="H23">
      <formula1>"10,8,0"</formula1>
    </dataValidation>
    <dataValidation type="textLength" allowBlank="1" showInputMessage="1" showErrorMessage="1" promptTitle="T+13桁(ハイフン・スペース無し)" prompt="例　T1234567812345" sqref="R8:AC8">
      <formula1>14</formula1>
      <formula2>14</formula2>
    </dataValidation>
    <dataValidation allowBlank="1" showInputMessage="1" promptTitle="西暦で入力してください" prompt="例　2020/4/10" sqref="Z1:AF1"/>
    <dataValidation type="whole" allowBlank="1" showInputMessage="1" showErrorMessage="1" error="小数点以下は入力できません" sqref="N12:R21">
      <formula1>-99999999999</formula1>
      <formula2>99999999999</formula2>
    </dataValidation>
    <dataValidation type="list" allowBlank="1" showInputMessage="1" showErrorMessage="1" sqref="E22:G23">
      <formula1>"有　・　無　,有,無"</formula1>
    </dataValidation>
  </dataValidations>
  <printOptions horizontalCentered="1"/>
  <pageMargins left="0.51181102362204722" right="0.51181102362204722" top="0.59055118110236227" bottom="0" header="0.31496062992125984" footer="0.31496062992125984"/>
  <pageSetup paperSize="9" scale="77" orientation="landscape" blackAndWhite="1" r:id="rId1"/>
  <headerFooter scaleWithDoc="0">
    <oddHeader>&amp;R&amp;6株式会社テクノマテリアルL契約外_適格請求書Ver1.3</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49"/>
  <sheetViews>
    <sheetView showGridLines="0" showRowColHeaders="0" zoomScale="80" zoomScaleNormal="80" zoomScaleSheetLayoutView="94" workbookViewId="0">
      <selection activeCell="Z1" sqref="Z1:AF1"/>
    </sheetView>
  </sheetViews>
  <sheetFormatPr defaultColWidth="0" defaultRowHeight="18.75" zeroHeight="1" x14ac:dyDescent="0.4"/>
  <cols>
    <col min="1" max="1" width="4.75" style="3" customWidth="1"/>
    <col min="2" max="19" width="5.625" style="3" customWidth="1"/>
    <col min="20" max="20" width="1.125" style="3" customWidth="1"/>
    <col min="21" max="31" width="4.875" style="3" customWidth="1"/>
    <col min="32" max="32" width="1.125" style="3" customWidth="1"/>
    <col min="33" max="34" width="4.625" style="3" customWidth="1"/>
    <col min="35" max="38" width="9" style="3" customWidth="1"/>
    <col min="39" max="39" width="4.75" style="3" hidden="1" customWidth="1"/>
    <col min="40" max="50" width="9" style="3" hidden="1" customWidth="1"/>
    <col min="51" max="16384" width="0" style="3" hidden="1"/>
  </cols>
  <sheetData>
    <row r="1" spans="2:38" ht="45" thickBot="1" x14ac:dyDescent="0.45">
      <c r="B1" s="1" t="s">
        <v>22</v>
      </c>
      <c r="C1" s="2"/>
      <c r="D1" s="2"/>
      <c r="G1" s="4"/>
      <c r="H1" s="4"/>
      <c r="I1" s="4"/>
      <c r="J1" s="206" t="s">
        <v>36</v>
      </c>
      <c r="K1" s="206"/>
      <c r="L1" s="206"/>
      <c r="M1" s="206"/>
      <c r="N1" s="206"/>
      <c r="O1" s="206"/>
      <c r="P1" s="206"/>
      <c r="Q1" s="206"/>
      <c r="R1" s="206"/>
      <c r="S1" s="206"/>
      <c r="T1" s="206"/>
      <c r="U1" s="206"/>
      <c r="V1" s="4"/>
      <c r="W1" s="4"/>
      <c r="X1" s="150" t="s">
        <v>11</v>
      </c>
      <c r="Y1" s="151"/>
      <c r="Z1" s="214">
        <v>45209</v>
      </c>
      <c r="AA1" s="215"/>
      <c r="AB1" s="215"/>
      <c r="AC1" s="215"/>
      <c r="AD1" s="215"/>
      <c r="AE1" s="215"/>
      <c r="AF1" s="216"/>
    </row>
    <row r="2" spans="2:38" s="5" customFormat="1" ht="18.75" customHeight="1" x14ac:dyDescent="0.4">
      <c r="B2" s="207" t="s">
        <v>0</v>
      </c>
      <c r="C2" s="207"/>
      <c r="D2" s="207"/>
      <c r="E2" s="207"/>
      <c r="F2" s="207"/>
      <c r="G2" s="207"/>
      <c r="H2" s="207"/>
      <c r="I2" s="207"/>
      <c r="J2" s="207"/>
      <c r="K2" s="207"/>
      <c r="N2" s="2"/>
      <c r="P2" s="3"/>
      <c r="Q2" s="3"/>
      <c r="R2" s="3"/>
      <c r="S2" s="3"/>
      <c r="T2" s="3"/>
      <c r="U2" s="3"/>
      <c r="V2" s="3"/>
      <c r="W2" s="3"/>
      <c r="X2" s="3"/>
      <c r="Y2" s="3"/>
      <c r="Z2" s="3"/>
      <c r="AA2" s="3"/>
      <c r="AB2" s="3"/>
      <c r="AC2" s="3"/>
      <c r="AD2" s="3"/>
      <c r="AE2" s="3"/>
      <c r="AF2" s="3"/>
    </row>
    <row r="3" spans="2:38" s="5" customFormat="1" ht="15" customHeight="1" thickBot="1" x14ac:dyDescent="0.45">
      <c r="B3" s="207"/>
      <c r="C3" s="207"/>
      <c r="D3" s="207"/>
      <c r="E3" s="207"/>
      <c r="F3" s="207"/>
      <c r="G3" s="207"/>
      <c r="H3" s="207"/>
      <c r="I3" s="207"/>
      <c r="J3" s="207"/>
      <c r="K3" s="207"/>
      <c r="P3" s="3"/>
      <c r="Q3" s="3"/>
      <c r="R3" s="3"/>
      <c r="S3" s="3"/>
      <c r="T3" s="3"/>
      <c r="U3" s="3"/>
      <c r="V3" s="3"/>
      <c r="W3" s="3"/>
      <c r="X3" s="3"/>
      <c r="Y3" s="3"/>
      <c r="Z3" s="3"/>
      <c r="AA3" s="3"/>
      <c r="AB3" s="3"/>
      <c r="AC3" s="3"/>
      <c r="AD3" s="3"/>
      <c r="AE3" s="3"/>
      <c r="AF3" s="3"/>
    </row>
    <row r="4" spans="2:38" ht="25.5" customHeight="1" thickBot="1" x14ac:dyDescent="0.45">
      <c r="B4" s="6"/>
      <c r="C4" s="6"/>
      <c r="D4" s="7"/>
      <c r="E4" s="7"/>
      <c r="F4" s="7"/>
      <c r="G4" s="7"/>
      <c r="J4" s="213" t="s">
        <v>39</v>
      </c>
      <c r="K4" s="213"/>
      <c r="L4" s="213"/>
      <c r="M4" s="213"/>
      <c r="N4" s="213"/>
      <c r="P4" s="208" t="s">
        <v>2</v>
      </c>
      <c r="Q4" s="209"/>
      <c r="R4" s="210">
        <v>3033333</v>
      </c>
      <c r="S4" s="211"/>
      <c r="T4" s="211"/>
      <c r="U4" s="211"/>
      <c r="V4" s="211"/>
      <c r="W4" s="212"/>
      <c r="AI4" s="55"/>
      <c r="AJ4" s="3" t="s">
        <v>33</v>
      </c>
    </row>
    <row r="5" spans="2:38" ht="19.5" customHeight="1" x14ac:dyDescent="0.4">
      <c r="B5" s="8"/>
      <c r="C5" s="6"/>
      <c r="D5" s="7"/>
      <c r="E5" s="7"/>
      <c r="F5" s="7"/>
      <c r="G5" s="7"/>
      <c r="J5" s="213"/>
      <c r="K5" s="213"/>
      <c r="L5" s="213"/>
      <c r="M5" s="213"/>
      <c r="N5" s="213"/>
      <c r="P5" s="186" t="s">
        <v>31</v>
      </c>
      <c r="Q5" s="187"/>
      <c r="R5" s="188" t="s">
        <v>1</v>
      </c>
      <c r="S5" s="189"/>
      <c r="T5" s="189"/>
      <c r="U5" s="189"/>
      <c r="V5" s="189"/>
      <c r="W5" s="189"/>
      <c r="X5" s="189"/>
      <c r="Y5" s="189"/>
      <c r="Z5" s="189"/>
      <c r="AA5" s="189"/>
      <c r="AB5" s="189"/>
      <c r="AC5" s="189"/>
      <c r="AD5" s="220" t="s">
        <v>4</v>
      </c>
      <c r="AE5" s="220"/>
      <c r="AF5" s="221"/>
      <c r="AK5" s="4"/>
      <c r="AL5" s="4"/>
    </row>
    <row r="6" spans="2:38" ht="25.5" customHeight="1" thickBot="1" x14ac:dyDescent="0.45">
      <c r="B6" s="8" t="s">
        <v>5</v>
      </c>
      <c r="C6" s="6"/>
      <c r="D6" s="7"/>
      <c r="E6" s="7"/>
      <c r="F6" s="7"/>
      <c r="G6" s="7"/>
      <c r="P6" s="196" t="s">
        <v>32</v>
      </c>
      <c r="Q6" s="197"/>
      <c r="R6" s="198" t="s">
        <v>3</v>
      </c>
      <c r="S6" s="199"/>
      <c r="T6" s="199"/>
      <c r="U6" s="199"/>
      <c r="V6" s="199"/>
      <c r="W6" s="199"/>
      <c r="X6" s="199"/>
      <c r="Y6" s="199"/>
      <c r="Z6" s="199"/>
      <c r="AA6" s="199"/>
      <c r="AB6" s="199"/>
      <c r="AC6" s="199"/>
      <c r="AD6" s="222"/>
      <c r="AE6" s="222"/>
      <c r="AF6" s="223"/>
      <c r="AI6" s="56"/>
      <c r="AJ6" s="3" t="s">
        <v>34</v>
      </c>
    </row>
    <row r="7" spans="2:38" ht="19.5" customHeight="1" x14ac:dyDescent="0.4">
      <c r="B7" s="158" t="s">
        <v>29</v>
      </c>
      <c r="C7" s="159"/>
      <c r="D7" s="162">
        <f>N24</f>
        <v>11000</v>
      </c>
      <c r="E7" s="162"/>
      <c r="F7" s="162"/>
      <c r="G7" s="162"/>
      <c r="H7" s="162"/>
      <c r="I7" s="163"/>
      <c r="J7" s="9"/>
      <c r="P7" s="196" t="s">
        <v>30</v>
      </c>
      <c r="Q7" s="197"/>
      <c r="R7" s="200" t="s">
        <v>9</v>
      </c>
      <c r="S7" s="201"/>
      <c r="T7" s="201"/>
      <c r="U7" s="201"/>
      <c r="V7" s="201"/>
      <c r="W7" s="201"/>
      <c r="X7" s="201"/>
      <c r="Y7" s="201"/>
      <c r="Z7" s="201"/>
      <c r="AA7" s="201"/>
      <c r="AB7" s="201"/>
      <c r="AC7" s="201"/>
      <c r="AD7" s="222"/>
      <c r="AE7" s="222"/>
      <c r="AF7" s="223"/>
    </row>
    <row r="8" spans="2:38" ht="25.5" customHeight="1" thickBot="1" x14ac:dyDescent="0.45">
      <c r="B8" s="160"/>
      <c r="C8" s="161"/>
      <c r="D8" s="164"/>
      <c r="E8" s="164"/>
      <c r="F8" s="164"/>
      <c r="G8" s="164"/>
      <c r="H8" s="164"/>
      <c r="I8" s="165"/>
      <c r="J8" s="10"/>
      <c r="K8" s="11"/>
      <c r="L8" s="11"/>
      <c r="M8" s="11"/>
      <c r="P8" s="202" t="s">
        <v>10</v>
      </c>
      <c r="Q8" s="203"/>
      <c r="R8" s="204" t="s">
        <v>51</v>
      </c>
      <c r="S8" s="205"/>
      <c r="T8" s="205"/>
      <c r="U8" s="205"/>
      <c r="V8" s="205"/>
      <c r="W8" s="205"/>
      <c r="X8" s="205"/>
      <c r="Y8" s="205"/>
      <c r="Z8" s="205"/>
      <c r="AA8" s="205"/>
      <c r="AB8" s="205"/>
      <c r="AC8" s="205"/>
      <c r="AD8" s="224"/>
      <c r="AE8" s="224"/>
      <c r="AF8" s="225"/>
      <c r="AI8" s="57"/>
      <c r="AJ8" s="3" t="s">
        <v>35</v>
      </c>
    </row>
    <row r="9" spans="2:38" ht="23.25" customHeight="1" thickBot="1" x14ac:dyDescent="0.45">
      <c r="B9" s="12"/>
      <c r="C9" s="12"/>
      <c r="D9" s="166" t="str">
        <f>IF(H23=10,"",IF(H23=8,"軽減税率対象",IF(H23="","","非課税・不課税対象")))</f>
        <v/>
      </c>
      <c r="E9" s="166"/>
      <c r="F9" s="166"/>
      <c r="G9" s="166"/>
      <c r="H9" s="166"/>
      <c r="I9" s="166"/>
      <c r="J9" s="10"/>
      <c r="K9" s="10"/>
      <c r="T9" s="170" t="s">
        <v>50</v>
      </c>
      <c r="U9" s="170"/>
      <c r="V9" s="170"/>
      <c r="W9" s="170"/>
      <c r="X9" s="170"/>
      <c r="Y9" s="170"/>
      <c r="Z9" s="170"/>
      <c r="AA9" s="170"/>
      <c r="AB9" s="170"/>
      <c r="AC9" s="170"/>
      <c r="AD9" s="170"/>
      <c r="AE9" s="170"/>
      <c r="AF9" s="170"/>
    </row>
    <row r="10" spans="2:38" ht="27" customHeight="1" thickBot="1" x14ac:dyDescent="0.45">
      <c r="B10" s="172" t="s">
        <v>45</v>
      </c>
      <c r="C10" s="173"/>
      <c r="D10" s="173"/>
      <c r="E10" s="173"/>
      <c r="F10" s="173"/>
      <c r="G10" s="173"/>
      <c r="H10" s="174">
        <v>14</v>
      </c>
      <c r="I10" s="175"/>
      <c r="J10" s="10"/>
      <c r="K10" s="10"/>
      <c r="T10" s="171"/>
      <c r="U10" s="171"/>
      <c r="V10" s="171"/>
      <c r="W10" s="171"/>
      <c r="X10" s="171"/>
      <c r="Y10" s="171"/>
      <c r="Z10" s="171"/>
      <c r="AA10" s="171"/>
      <c r="AB10" s="171"/>
      <c r="AC10" s="171"/>
      <c r="AD10" s="171"/>
      <c r="AE10" s="171"/>
      <c r="AF10" s="171"/>
    </row>
    <row r="11" spans="2:38" ht="27" customHeight="1" x14ac:dyDescent="0.4">
      <c r="B11" s="176" t="s">
        <v>13</v>
      </c>
      <c r="C11" s="177"/>
      <c r="D11" s="177"/>
      <c r="E11" s="177"/>
      <c r="F11" s="177"/>
      <c r="G11" s="177"/>
      <c r="H11" s="177"/>
      <c r="I11" s="177"/>
      <c r="J11" s="177"/>
      <c r="K11" s="177"/>
      <c r="L11" s="177"/>
      <c r="M11" s="178"/>
      <c r="N11" s="179" t="s">
        <v>12</v>
      </c>
      <c r="O11" s="180"/>
      <c r="P11" s="180"/>
      <c r="Q11" s="180"/>
      <c r="R11" s="181"/>
      <c r="T11" s="171"/>
      <c r="U11" s="171"/>
      <c r="V11" s="171"/>
      <c r="W11" s="171"/>
      <c r="X11" s="171"/>
      <c r="Y11" s="171"/>
      <c r="Z11" s="171"/>
      <c r="AA11" s="171"/>
      <c r="AB11" s="171"/>
      <c r="AC11" s="171"/>
      <c r="AD11" s="171"/>
      <c r="AE11" s="171"/>
      <c r="AF11" s="171"/>
    </row>
    <row r="12" spans="2:38" ht="27" customHeight="1" x14ac:dyDescent="0.4">
      <c r="B12" s="105" t="s">
        <v>42</v>
      </c>
      <c r="C12" s="106"/>
      <c r="D12" s="106"/>
      <c r="E12" s="106"/>
      <c r="F12" s="106"/>
      <c r="G12" s="106"/>
      <c r="H12" s="106"/>
      <c r="I12" s="106"/>
      <c r="J12" s="106"/>
      <c r="K12" s="106"/>
      <c r="L12" s="106"/>
      <c r="M12" s="107"/>
      <c r="N12" s="217"/>
      <c r="O12" s="218"/>
      <c r="P12" s="218"/>
      <c r="Q12" s="218"/>
      <c r="R12" s="219"/>
      <c r="T12" s="171"/>
      <c r="U12" s="171"/>
      <c r="V12" s="171"/>
      <c r="W12" s="171"/>
      <c r="X12" s="171"/>
      <c r="Y12" s="171"/>
      <c r="Z12" s="171"/>
      <c r="AA12" s="171"/>
      <c r="AB12" s="171"/>
      <c r="AC12" s="171"/>
      <c r="AD12" s="171"/>
      <c r="AE12" s="171"/>
      <c r="AF12" s="171"/>
    </row>
    <row r="13" spans="2:38" ht="27" customHeight="1" x14ac:dyDescent="0.4">
      <c r="B13" s="105" t="s">
        <v>43</v>
      </c>
      <c r="C13" s="106"/>
      <c r="D13" s="106"/>
      <c r="E13" s="106"/>
      <c r="F13" s="106"/>
      <c r="G13" s="106"/>
      <c r="H13" s="106"/>
      <c r="I13" s="106"/>
      <c r="J13" s="106"/>
      <c r="K13" s="106"/>
      <c r="L13" s="106"/>
      <c r="M13" s="107"/>
      <c r="N13" s="217">
        <v>4000</v>
      </c>
      <c r="O13" s="218"/>
      <c r="P13" s="218"/>
      <c r="Q13" s="218"/>
      <c r="R13" s="219"/>
      <c r="T13" s="171"/>
      <c r="U13" s="171"/>
      <c r="V13" s="171"/>
      <c r="W13" s="171"/>
      <c r="X13" s="171"/>
      <c r="Y13" s="171"/>
      <c r="Z13" s="171"/>
      <c r="AA13" s="171"/>
      <c r="AB13" s="171"/>
      <c r="AC13" s="171"/>
      <c r="AD13" s="171"/>
      <c r="AE13" s="171"/>
      <c r="AF13" s="171"/>
    </row>
    <row r="14" spans="2:38" ht="27" customHeight="1" thickBot="1" x14ac:dyDescent="0.45">
      <c r="B14" s="105" t="s">
        <v>25</v>
      </c>
      <c r="C14" s="106"/>
      <c r="D14" s="106"/>
      <c r="E14" s="106"/>
      <c r="F14" s="106"/>
      <c r="G14" s="106"/>
      <c r="H14" s="106"/>
      <c r="I14" s="106"/>
      <c r="J14" s="106"/>
      <c r="K14" s="106"/>
      <c r="L14" s="106"/>
      <c r="M14" s="107"/>
      <c r="N14" s="217">
        <v>1000</v>
      </c>
      <c r="O14" s="218"/>
      <c r="P14" s="218"/>
      <c r="Q14" s="218"/>
      <c r="R14" s="219"/>
      <c r="T14" s="13" t="s">
        <v>6</v>
      </c>
      <c r="U14" s="14"/>
      <c r="V14" s="14"/>
      <c r="W14" s="14"/>
      <c r="X14" s="14"/>
      <c r="Y14" s="14"/>
      <c r="Z14" s="14"/>
      <c r="AA14" s="14"/>
      <c r="AB14" s="14"/>
      <c r="AC14" s="14"/>
      <c r="AD14" s="14"/>
      <c r="AE14" s="14"/>
      <c r="AF14" s="15"/>
    </row>
    <row r="15" spans="2:38" ht="27" customHeight="1" thickBot="1" x14ac:dyDescent="0.45">
      <c r="B15" s="105" t="s">
        <v>26</v>
      </c>
      <c r="C15" s="106"/>
      <c r="D15" s="106"/>
      <c r="E15" s="106"/>
      <c r="F15" s="106"/>
      <c r="G15" s="106"/>
      <c r="H15" s="106"/>
      <c r="I15" s="106"/>
      <c r="J15" s="106"/>
      <c r="K15" s="106"/>
      <c r="L15" s="106"/>
      <c r="M15" s="107"/>
      <c r="N15" s="217">
        <v>5000</v>
      </c>
      <c r="O15" s="218"/>
      <c r="P15" s="218"/>
      <c r="Q15" s="218"/>
      <c r="R15" s="219"/>
      <c r="T15" s="16"/>
      <c r="U15" s="232" t="s">
        <v>14</v>
      </c>
      <c r="V15" s="233"/>
      <c r="W15" s="233"/>
      <c r="X15" s="233"/>
      <c r="Y15" s="233"/>
      <c r="Z15" s="232" t="s">
        <v>24</v>
      </c>
      <c r="AA15" s="233"/>
      <c r="AB15" s="233"/>
      <c r="AC15" s="233"/>
      <c r="AD15" s="233"/>
      <c r="AE15" s="234"/>
      <c r="AF15" s="17"/>
    </row>
    <row r="16" spans="2:38" ht="27" customHeight="1" thickBot="1" x14ac:dyDescent="0.45">
      <c r="B16" s="105"/>
      <c r="C16" s="106"/>
      <c r="D16" s="106"/>
      <c r="E16" s="106"/>
      <c r="F16" s="106"/>
      <c r="G16" s="106"/>
      <c r="H16" s="106"/>
      <c r="I16" s="106"/>
      <c r="J16" s="106"/>
      <c r="K16" s="106"/>
      <c r="L16" s="106"/>
      <c r="M16" s="107"/>
      <c r="N16" s="217"/>
      <c r="O16" s="218"/>
      <c r="P16" s="218"/>
      <c r="Q16" s="218"/>
      <c r="R16" s="219"/>
      <c r="T16" s="16"/>
      <c r="U16" s="262" t="s">
        <v>48</v>
      </c>
      <c r="V16" s="263"/>
      <c r="W16" s="263"/>
      <c r="X16" s="263"/>
      <c r="Y16" s="263"/>
      <c r="Z16" s="264" t="str">
        <f>IF(R4="","対象　　免税",(IF(R8="","免税","対象")))</f>
        <v>対象</v>
      </c>
      <c r="AA16" s="264"/>
      <c r="AB16" s="264"/>
      <c r="AC16" s="264"/>
      <c r="AD16" s="264"/>
      <c r="AE16" s="265"/>
      <c r="AF16" s="17"/>
    </row>
    <row r="17" spans="2:47" ht="27" customHeight="1" x14ac:dyDescent="0.4">
      <c r="B17" s="105"/>
      <c r="C17" s="106"/>
      <c r="D17" s="106"/>
      <c r="E17" s="106"/>
      <c r="F17" s="106"/>
      <c r="G17" s="106"/>
      <c r="H17" s="106"/>
      <c r="I17" s="106"/>
      <c r="J17" s="106"/>
      <c r="K17" s="106"/>
      <c r="L17" s="106"/>
      <c r="M17" s="107"/>
      <c r="N17" s="217"/>
      <c r="O17" s="218"/>
      <c r="P17" s="218"/>
      <c r="Q17" s="218"/>
      <c r="R17" s="219"/>
      <c r="T17" s="16"/>
      <c r="U17" s="266" t="s">
        <v>15</v>
      </c>
      <c r="V17" s="267"/>
      <c r="W17" s="268" t="s">
        <v>16</v>
      </c>
      <c r="X17" s="268"/>
      <c r="Y17" s="268"/>
      <c r="Z17" s="268"/>
      <c r="AA17" s="268"/>
      <c r="AB17" s="268"/>
      <c r="AC17" s="268"/>
      <c r="AD17" s="268"/>
      <c r="AE17" s="269"/>
      <c r="AF17" s="17"/>
      <c r="AH17" s="129"/>
      <c r="AI17" s="129"/>
      <c r="AJ17" s="129"/>
      <c r="AK17" s="129"/>
      <c r="AL17" s="129"/>
      <c r="AM17" s="129"/>
      <c r="AN17" s="129"/>
      <c r="AO17" s="129"/>
      <c r="AP17" s="129"/>
      <c r="AQ17" s="129"/>
      <c r="AR17" s="129"/>
      <c r="AS17" s="129"/>
      <c r="AT17" s="129"/>
      <c r="AU17" s="129"/>
    </row>
    <row r="18" spans="2:47" ht="27" customHeight="1" x14ac:dyDescent="0.25">
      <c r="B18" s="105"/>
      <c r="C18" s="106"/>
      <c r="D18" s="106"/>
      <c r="E18" s="106"/>
      <c r="F18" s="106"/>
      <c r="G18" s="106"/>
      <c r="H18" s="106"/>
      <c r="I18" s="106"/>
      <c r="J18" s="106"/>
      <c r="K18" s="106"/>
      <c r="L18" s="106"/>
      <c r="M18" s="107"/>
      <c r="N18" s="217"/>
      <c r="O18" s="218"/>
      <c r="P18" s="218"/>
      <c r="Q18" s="218"/>
      <c r="R18" s="219"/>
      <c r="T18" s="16"/>
      <c r="U18" s="270" t="s">
        <v>18</v>
      </c>
      <c r="V18" s="256"/>
      <c r="W18" s="271"/>
      <c r="X18" s="255" t="s">
        <v>21</v>
      </c>
      <c r="Y18" s="256"/>
      <c r="Z18" s="271"/>
      <c r="AA18" s="255" t="s">
        <v>27</v>
      </c>
      <c r="AB18" s="271"/>
      <c r="AC18" s="255" t="s">
        <v>28</v>
      </c>
      <c r="AD18" s="256"/>
      <c r="AE18" s="257"/>
      <c r="AF18" s="17"/>
      <c r="AH18" s="129"/>
      <c r="AI18" s="129"/>
      <c r="AJ18" s="129"/>
      <c r="AK18" s="129"/>
      <c r="AL18" s="129"/>
      <c r="AM18" s="129"/>
      <c r="AN18" s="129"/>
      <c r="AO18" s="129"/>
      <c r="AP18" s="129"/>
      <c r="AQ18" s="129"/>
      <c r="AR18" s="129"/>
      <c r="AS18" s="129"/>
      <c r="AT18" s="129"/>
      <c r="AU18" s="129"/>
    </row>
    <row r="19" spans="2:47" ht="27" customHeight="1" x14ac:dyDescent="0.4">
      <c r="B19" s="105"/>
      <c r="C19" s="106"/>
      <c r="D19" s="106"/>
      <c r="E19" s="106"/>
      <c r="F19" s="106"/>
      <c r="G19" s="106"/>
      <c r="H19" s="106"/>
      <c r="I19" s="106"/>
      <c r="J19" s="106"/>
      <c r="K19" s="106"/>
      <c r="L19" s="106"/>
      <c r="M19" s="107"/>
      <c r="N19" s="217"/>
      <c r="O19" s="218"/>
      <c r="P19" s="218"/>
      <c r="Q19" s="218"/>
      <c r="R19" s="219"/>
      <c r="T19" s="16"/>
      <c r="U19" s="258" t="s">
        <v>17</v>
      </c>
      <c r="V19" s="227"/>
      <c r="W19" s="227"/>
      <c r="X19" s="226"/>
      <c r="Y19" s="227"/>
      <c r="Z19" s="260"/>
      <c r="AA19" s="18"/>
      <c r="AB19" s="19"/>
      <c r="AC19" s="226"/>
      <c r="AD19" s="227"/>
      <c r="AE19" s="228"/>
      <c r="AF19" s="17"/>
      <c r="AH19" s="129"/>
      <c r="AI19" s="129"/>
      <c r="AJ19" s="129"/>
      <c r="AK19" s="129"/>
      <c r="AL19" s="129"/>
      <c r="AM19" s="129"/>
      <c r="AN19" s="129"/>
      <c r="AO19" s="129"/>
      <c r="AP19" s="129"/>
      <c r="AQ19" s="129"/>
      <c r="AR19" s="129"/>
      <c r="AS19" s="129"/>
      <c r="AT19" s="129"/>
      <c r="AU19" s="129"/>
    </row>
    <row r="20" spans="2:47" ht="27" customHeight="1" x14ac:dyDescent="0.4">
      <c r="B20" s="105"/>
      <c r="C20" s="106"/>
      <c r="D20" s="106"/>
      <c r="E20" s="106"/>
      <c r="F20" s="106"/>
      <c r="G20" s="106"/>
      <c r="H20" s="106"/>
      <c r="I20" s="106"/>
      <c r="J20" s="106"/>
      <c r="K20" s="106"/>
      <c r="L20" s="106"/>
      <c r="M20" s="107"/>
      <c r="N20" s="217"/>
      <c r="O20" s="218"/>
      <c r="P20" s="218"/>
      <c r="Q20" s="218"/>
      <c r="R20" s="219"/>
      <c r="T20" s="16"/>
      <c r="U20" s="259"/>
      <c r="V20" s="230"/>
      <c r="W20" s="230"/>
      <c r="X20" s="229"/>
      <c r="Y20" s="230"/>
      <c r="Z20" s="261"/>
      <c r="AA20" s="20"/>
      <c r="AB20" s="42"/>
      <c r="AC20" s="229"/>
      <c r="AD20" s="230"/>
      <c r="AE20" s="231"/>
      <c r="AF20" s="17"/>
      <c r="AH20" s="129"/>
      <c r="AI20" s="129"/>
      <c r="AJ20" s="129"/>
      <c r="AK20" s="129"/>
      <c r="AL20" s="129"/>
      <c r="AM20" s="129"/>
      <c r="AN20" s="129"/>
      <c r="AO20" s="129"/>
      <c r="AP20" s="129"/>
      <c r="AQ20" s="129"/>
      <c r="AR20" s="129"/>
      <c r="AS20" s="129"/>
      <c r="AT20" s="129"/>
      <c r="AU20" s="129"/>
    </row>
    <row r="21" spans="2:47" ht="27" customHeight="1" thickBot="1" x14ac:dyDescent="0.45">
      <c r="B21" s="105"/>
      <c r="C21" s="106"/>
      <c r="D21" s="106"/>
      <c r="E21" s="106"/>
      <c r="F21" s="106"/>
      <c r="G21" s="106"/>
      <c r="H21" s="106"/>
      <c r="I21" s="106"/>
      <c r="J21" s="106"/>
      <c r="K21" s="106"/>
      <c r="L21" s="106"/>
      <c r="M21" s="107"/>
      <c r="N21" s="217"/>
      <c r="O21" s="218"/>
      <c r="P21" s="218"/>
      <c r="Q21" s="218"/>
      <c r="R21" s="219"/>
      <c r="T21" s="16"/>
      <c r="U21" s="247" t="s">
        <v>19</v>
      </c>
      <c r="V21" s="248"/>
      <c r="W21" s="248"/>
      <c r="X21" s="248"/>
      <c r="Y21" s="248"/>
      <c r="Z21" s="248"/>
      <c r="AA21" s="248"/>
      <c r="AB21" s="248"/>
      <c r="AC21" s="248"/>
      <c r="AD21" s="248"/>
      <c r="AE21" s="249"/>
      <c r="AF21" s="17"/>
      <c r="AI21" s="31"/>
      <c r="AJ21" s="31"/>
      <c r="AK21" s="31"/>
      <c r="AL21" s="31"/>
    </row>
    <row r="22" spans="2:47" ht="27" customHeight="1" thickBot="1" x14ac:dyDescent="0.45">
      <c r="B22" s="119" t="s">
        <v>47</v>
      </c>
      <c r="C22" s="120"/>
      <c r="D22" s="120"/>
      <c r="E22" s="123" t="s">
        <v>37</v>
      </c>
      <c r="F22" s="124"/>
      <c r="G22" s="125"/>
      <c r="H22" s="235" t="s">
        <v>41</v>
      </c>
      <c r="I22" s="236"/>
      <c r="J22" s="236"/>
      <c r="K22" s="236"/>
      <c r="L22" s="236"/>
      <c r="M22" s="237"/>
      <c r="N22" s="117">
        <f>SUM(N12:R21)</f>
        <v>10000</v>
      </c>
      <c r="O22" s="117"/>
      <c r="P22" s="117"/>
      <c r="Q22" s="117"/>
      <c r="R22" s="118"/>
      <c r="T22" s="16"/>
      <c r="U22" s="250"/>
      <c r="V22" s="251"/>
      <c r="W22" s="251"/>
      <c r="X22" s="251"/>
      <c r="Y22" s="251"/>
      <c r="Z22" s="251"/>
      <c r="AA22" s="251"/>
      <c r="AB22" s="251"/>
      <c r="AC22" s="251"/>
      <c r="AD22" s="251"/>
      <c r="AE22" s="252"/>
      <c r="AF22" s="17"/>
      <c r="AI22" s="32"/>
      <c r="AJ22" s="32"/>
      <c r="AK22" s="32"/>
      <c r="AL22" s="32"/>
    </row>
    <row r="23" spans="2:47" ht="27" customHeight="1" x14ac:dyDescent="0.25">
      <c r="B23" s="121"/>
      <c r="C23" s="122"/>
      <c r="D23" s="122"/>
      <c r="E23" s="126"/>
      <c r="F23" s="127"/>
      <c r="G23" s="128"/>
      <c r="H23" s="238">
        <v>10</v>
      </c>
      <c r="I23" s="239"/>
      <c r="J23" s="239"/>
      <c r="K23" s="103" t="s">
        <v>38</v>
      </c>
      <c r="L23" s="103"/>
      <c r="M23" s="104"/>
      <c r="N23" s="117">
        <f>ROUNDDOWN(N22*(H23/100),0)</f>
        <v>1000</v>
      </c>
      <c r="O23" s="117"/>
      <c r="P23" s="117"/>
      <c r="Q23" s="117"/>
      <c r="R23" s="118"/>
      <c r="T23" s="21"/>
      <c r="U23" s="253" t="s">
        <v>7</v>
      </c>
      <c r="V23" s="101"/>
      <c r="W23" s="99" t="s">
        <v>20</v>
      </c>
      <c r="X23" s="100"/>
      <c r="Y23" s="100"/>
      <c r="Z23" s="101"/>
      <c r="AA23" s="99" t="s">
        <v>8</v>
      </c>
      <c r="AB23" s="100"/>
      <c r="AC23" s="100"/>
      <c r="AD23" s="100"/>
      <c r="AE23" s="254"/>
      <c r="AF23" s="17"/>
      <c r="AI23" s="33"/>
      <c r="AJ23" s="33"/>
      <c r="AK23" s="33"/>
      <c r="AL23" s="33"/>
    </row>
    <row r="24" spans="2:47" ht="27" customHeight="1" x14ac:dyDescent="0.4">
      <c r="B24" s="58" t="s">
        <v>46</v>
      </c>
      <c r="C24" s="59"/>
      <c r="D24" s="59"/>
      <c r="E24" s="59"/>
      <c r="F24" s="59"/>
      <c r="G24" s="60"/>
      <c r="H24" s="240" t="s">
        <v>44</v>
      </c>
      <c r="I24" s="241"/>
      <c r="J24" s="241"/>
      <c r="K24" s="241"/>
      <c r="L24" s="241"/>
      <c r="M24" s="242"/>
      <c r="N24" s="82">
        <f>N22+N23</f>
        <v>11000</v>
      </c>
      <c r="O24" s="82"/>
      <c r="P24" s="82"/>
      <c r="Q24" s="82"/>
      <c r="R24" s="83"/>
      <c r="T24" s="21"/>
      <c r="U24" s="243"/>
      <c r="V24" s="73"/>
      <c r="W24" s="92"/>
      <c r="X24" s="72"/>
      <c r="Y24" s="72"/>
      <c r="Z24" s="73"/>
      <c r="AA24" s="92"/>
      <c r="AB24" s="72"/>
      <c r="AC24" s="72"/>
      <c r="AD24" s="72"/>
      <c r="AE24" s="245"/>
      <c r="AF24" s="17"/>
      <c r="AI24" s="35"/>
      <c r="AJ24" s="36"/>
      <c r="AK24" s="36"/>
      <c r="AL24" s="36"/>
    </row>
    <row r="25" spans="2:47" ht="13.5" customHeight="1" thickBot="1" x14ac:dyDescent="0.45">
      <c r="B25" s="61"/>
      <c r="C25" s="62"/>
      <c r="D25" s="62"/>
      <c r="E25" s="62"/>
      <c r="F25" s="62"/>
      <c r="G25" s="63"/>
      <c r="H25" s="240"/>
      <c r="I25" s="241"/>
      <c r="J25" s="241"/>
      <c r="K25" s="241"/>
      <c r="L25" s="241"/>
      <c r="M25" s="242"/>
      <c r="N25" s="84"/>
      <c r="O25" s="84"/>
      <c r="P25" s="84"/>
      <c r="Q25" s="84"/>
      <c r="R25" s="85"/>
      <c r="T25" s="21"/>
      <c r="U25" s="244"/>
      <c r="V25" s="75"/>
      <c r="W25" s="93"/>
      <c r="X25" s="74"/>
      <c r="Y25" s="74"/>
      <c r="Z25" s="75"/>
      <c r="AA25" s="93"/>
      <c r="AB25" s="74"/>
      <c r="AC25" s="74"/>
      <c r="AD25" s="74"/>
      <c r="AE25" s="246"/>
      <c r="AF25" s="17"/>
      <c r="AI25" s="35"/>
      <c r="AJ25" s="35"/>
      <c r="AK25" s="35"/>
      <c r="AL25" s="35"/>
    </row>
    <row r="26" spans="2:47" ht="41.25" customHeight="1" thickBot="1" x14ac:dyDescent="0.45">
      <c r="B26" s="64"/>
      <c r="C26" s="65"/>
      <c r="D26" s="65"/>
      <c r="E26" s="65"/>
      <c r="F26" s="65"/>
      <c r="G26" s="66"/>
      <c r="H26" s="240"/>
      <c r="I26" s="241"/>
      <c r="J26" s="241"/>
      <c r="K26" s="241"/>
      <c r="L26" s="241"/>
      <c r="M26" s="242"/>
      <c r="N26" s="86"/>
      <c r="O26" s="86"/>
      <c r="P26" s="86"/>
      <c r="Q26" s="86"/>
      <c r="R26" s="87"/>
      <c r="T26" s="22"/>
      <c r="U26" s="23"/>
      <c r="V26" s="23"/>
      <c r="W26" s="23"/>
      <c r="X26" s="23"/>
      <c r="Y26" s="23"/>
      <c r="Z26" s="23"/>
      <c r="AA26" s="23"/>
      <c r="AB26" s="23"/>
      <c r="AC26" s="23"/>
      <c r="AD26" s="23"/>
      <c r="AE26" s="23"/>
      <c r="AF26" s="24"/>
      <c r="AI26" s="31"/>
      <c r="AJ26" s="31"/>
      <c r="AK26" s="31"/>
      <c r="AL26" s="31"/>
    </row>
    <row r="27" spans="2:47" ht="11.25" customHeight="1" x14ac:dyDescent="0.4">
      <c r="B27" s="41"/>
      <c r="C27" s="41"/>
      <c r="D27" s="25"/>
      <c r="E27" s="25"/>
      <c r="F27" s="25"/>
      <c r="G27" s="26"/>
      <c r="H27" s="26"/>
      <c r="I27" s="26"/>
      <c r="J27" s="27"/>
      <c r="K27" s="27"/>
      <c r="L27" s="10"/>
      <c r="M27" s="10"/>
      <c r="N27" s="28"/>
      <c r="O27" s="28"/>
      <c r="P27" s="28"/>
      <c r="Q27" s="28"/>
      <c r="R27" s="29" t="s">
        <v>23</v>
      </c>
    </row>
    <row r="28" spans="2:47" hidden="1" x14ac:dyDescent="0.4"/>
    <row r="29" spans="2:47" hidden="1" x14ac:dyDescent="0.4"/>
    <row r="30" spans="2:47" hidden="1" x14ac:dyDescent="0.4"/>
    <row r="31" spans="2:47" hidden="1" x14ac:dyDescent="0.4"/>
    <row r="32" spans="2:47" hidden="1" x14ac:dyDescent="0.4">
      <c r="G32" s="30"/>
      <c r="H32" s="31"/>
      <c r="I32" s="31"/>
      <c r="J32" s="31"/>
      <c r="K32" s="31"/>
      <c r="L32" s="31"/>
      <c r="M32" s="31"/>
      <c r="N32" s="31"/>
      <c r="O32" s="31"/>
      <c r="P32" s="31"/>
      <c r="Q32" s="31"/>
    </row>
    <row r="33" spans="7:19" ht="18.75" hidden="1" customHeight="1" x14ac:dyDescent="0.4">
      <c r="G33" s="30"/>
      <c r="H33" s="32"/>
      <c r="I33" s="32"/>
      <c r="J33" s="32"/>
      <c r="K33" s="32"/>
      <c r="L33" s="32"/>
      <c r="M33" s="32"/>
      <c r="N33" s="32"/>
      <c r="O33" s="32"/>
      <c r="P33" s="32"/>
      <c r="Q33" s="32"/>
    </row>
    <row r="34" spans="7:19" ht="19.5" hidden="1" customHeight="1" x14ac:dyDescent="0.4">
      <c r="G34" s="30"/>
      <c r="H34" s="32"/>
      <c r="I34" s="32"/>
      <c r="J34" s="32"/>
      <c r="K34" s="32"/>
      <c r="L34" s="32"/>
      <c r="M34" s="32"/>
      <c r="N34" s="32"/>
      <c r="O34" s="32"/>
      <c r="P34" s="32"/>
      <c r="Q34" s="32"/>
    </row>
    <row r="35" spans="7:19" ht="18.75" hidden="1" customHeight="1" x14ac:dyDescent="0.4">
      <c r="G35" s="30"/>
      <c r="H35" s="33"/>
      <c r="I35" s="33"/>
      <c r="J35" s="33"/>
      <c r="K35" s="33"/>
      <c r="L35" s="33"/>
      <c r="M35" s="34"/>
      <c r="N35" s="34"/>
      <c r="O35" s="34"/>
      <c r="P35" s="34"/>
      <c r="Q35" s="34"/>
    </row>
    <row r="36" spans="7:19" ht="19.5" hidden="1" customHeight="1" x14ac:dyDescent="0.4">
      <c r="G36" s="30"/>
      <c r="H36" s="33"/>
      <c r="I36" s="33"/>
      <c r="J36" s="33"/>
      <c r="K36" s="33"/>
      <c r="L36" s="33"/>
      <c r="M36" s="34"/>
      <c r="N36" s="34"/>
      <c r="O36" s="34"/>
      <c r="P36" s="34"/>
      <c r="Q36" s="34"/>
    </row>
    <row r="37" spans="7:19" ht="19.5" hidden="1" customHeight="1" x14ac:dyDescent="0.4">
      <c r="G37" s="30"/>
      <c r="H37" s="35"/>
      <c r="I37" s="35"/>
      <c r="J37" s="36"/>
      <c r="K37" s="36"/>
      <c r="L37" s="36"/>
      <c r="M37" s="36"/>
      <c r="N37" s="36"/>
      <c r="O37" s="36"/>
      <c r="P37" s="36"/>
      <c r="Q37" s="36"/>
    </row>
    <row r="38" spans="7:19" hidden="1" x14ac:dyDescent="0.25">
      <c r="G38" s="30"/>
      <c r="H38" s="37"/>
      <c r="I38" s="37"/>
      <c r="J38" s="37"/>
      <c r="K38" s="37"/>
      <c r="L38" s="37"/>
      <c r="M38" s="37"/>
      <c r="N38" s="37"/>
      <c r="O38" s="37"/>
      <c r="P38" s="37"/>
      <c r="Q38" s="37"/>
    </row>
    <row r="39" spans="7:19" hidden="1" x14ac:dyDescent="0.25">
      <c r="G39" s="30"/>
      <c r="H39" s="37"/>
      <c r="I39" s="37"/>
      <c r="J39" s="37"/>
      <c r="K39" s="37"/>
      <c r="L39" s="37"/>
      <c r="M39" s="37"/>
      <c r="N39" s="37"/>
      <c r="O39" s="37"/>
      <c r="P39" s="37"/>
      <c r="Q39" s="37"/>
    </row>
    <row r="40" spans="7:19" hidden="1" x14ac:dyDescent="0.4">
      <c r="G40" s="30"/>
      <c r="H40" s="38"/>
      <c r="I40" s="38"/>
      <c r="J40" s="38"/>
      <c r="K40" s="38"/>
      <c r="L40" s="38"/>
      <c r="M40" s="38"/>
      <c r="N40" s="35"/>
      <c r="O40" s="35"/>
      <c r="P40" s="38"/>
      <c r="Q40" s="38"/>
    </row>
    <row r="41" spans="7:19" hidden="1" x14ac:dyDescent="0.4">
      <c r="G41" s="30"/>
      <c r="H41" s="38"/>
      <c r="I41" s="38"/>
      <c r="J41" s="38"/>
      <c r="K41" s="38"/>
      <c r="L41" s="38"/>
      <c r="M41" s="38"/>
      <c r="N41" s="35"/>
      <c r="O41" s="35"/>
      <c r="P41" s="38"/>
      <c r="Q41" s="38"/>
    </row>
    <row r="42" spans="7:19" hidden="1" x14ac:dyDescent="0.4">
      <c r="G42" s="30"/>
      <c r="H42" s="38"/>
      <c r="I42" s="38"/>
      <c r="J42" s="38"/>
      <c r="K42" s="38"/>
      <c r="L42" s="38"/>
      <c r="M42" s="38"/>
      <c r="N42" s="35"/>
      <c r="O42" s="35"/>
      <c r="P42" s="38"/>
      <c r="Q42" s="38"/>
    </row>
    <row r="43" spans="7:19" hidden="1" x14ac:dyDescent="0.4">
      <c r="G43" s="30"/>
      <c r="H43" s="39"/>
      <c r="I43" s="39"/>
      <c r="J43" s="39"/>
      <c r="K43" s="39"/>
      <c r="L43" s="39"/>
      <c r="M43" s="39"/>
      <c r="N43" s="39"/>
      <c r="O43" s="39"/>
      <c r="P43" s="39"/>
      <c r="Q43" s="39"/>
    </row>
    <row r="44" spans="7:19" hidden="1" x14ac:dyDescent="0.4">
      <c r="G44" s="30"/>
      <c r="H44" s="39"/>
      <c r="I44" s="39"/>
      <c r="J44" s="39"/>
      <c r="K44" s="39"/>
      <c r="L44" s="39"/>
      <c r="M44" s="39"/>
      <c r="N44" s="39"/>
      <c r="O44" s="39"/>
      <c r="P44" s="39"/>
      <c r="Q44" s="39"/>
      <c r="R44" s="39"/>
      <c r="S44" s="31"/>
    </row>
    <row r="45" spans="7:19" hidden="1" x14ac:dyDescent="0.4">
      <c r="G45" s="30"/>
      <c r="H45" s="39"/>
      <c r="I45" s="39"/>
      <c r="J45" s="39"/>
      <c r="K45" s="39"/>
      <c r="L45" s="39"/>
      <c r="M45" s="39"/>
      <c r="N45" s="39"/>
      <c r="O45" s="39"/>
      <c r="P45" s="39"/>
      <c r="Q45" s="39"/>
      <c r="R45" s="39"/>
      <c r="S45" s="31"/>
    </row>
    <row r="46" spans="7:19" hidden="1" x14ac:dyDescent="0.25">
      <c r="G46" s="31"/>
      <c r="H46" s="37"/>
      <c r="I46" s="37"/>
      <c r="J46" s="37"/>
      <c r="K46" s="37"/>
      <c r="L46" s="37"/>
      <c r="M46" s="37"/>
      <c r="N46" s="37"/>
      <c r="O46" s="37"/>
      <c r="P46" s="37"/>
      <c r="Q46" s="37"/>
      <c r="R46" s="37"/>
      <c r="S46" s="31"/>
    </row>
    <row r="47" spans="7:19" hidden="1" x14ac:dyDescent="0.4">
      <c r="G47" s="31"/>
      <c r="H47" s="35"/>
      <c r="I47" s="35"/>
      <c r="J47" s="35"/>
      <c r="K47" s="35"/>
      <c r="L47" s="35"/>
      <c r="M47" s="35"/>
      <c r="N47" s="35"/>
      <c r="O47" s="35"/>
      <c r="P47" s="35"/>
      <c r="Q47" s="35"/>
      <c r="R47" s="35"/>
      <c r="S47" s="31"/>
    </row>
    <row r="48" spans="7:19" hidden="1" x14ac:dyDescent="0.4">
      <c r="G48" s="31"/>
      <c r="H48" s="35"/>
      <c r="I48" s="35"/>
      <c r="J48" s="35"/>
      <c r="K48" s="35"/>
      <c r="L48" s="35"/>
      <c r="M48" s="35"/>
      <c r="N48" s="35"/>
      <c r="O48" s="35"/>
      <c r="P48" s="35"/>
      <c r="Q48" s="35"/>
      <c r="R48" s="35"/>
      <c r="S48" s="31"/>
    </row>
    <row r="49" spans="7:19" hidden="1" x14ac:dyDescent="0.4">
      <c r="G49" s="31"/>
      <c r="H49" s="31"/>
      <c r="I49" s="31"/>
      <c r="J49" s="31"/>
      <c r="K49" s="31"/>
      <c r="L49" s="31"/>
      <c r="M49" s="31"/>
      <c r="N49" s="31"/>
      <c r="O49" s="31"/>
      <c r="P49" s="31"/>
      <c r="Q49" s="31"/>
      <c r="R49" s="31"/>
      <c r="S49" s="31"/>
    </row>
  </sheetData>
  <sheetProtection algorithmName="SHA-512" hashValue="trX6lEBh//rRW4uDpdy5SAEjo1Cnw28QylbZHncYH9WQ7YhfgJbVX4LLR6U2RU8WZUNLwh4GztKi++T/xuikew==" saltValue="fSZtG12W4pActy2wW9SvpQ==" spinCount="100000" sheet="1" objects="1" scenarios="1"/>
  <mergeCells count="76">
    <mergeCell ref="AC18:AE18"/>
    <mergeCell ref="U19:W20"/>
    <mergeCell ref="X19:Z20"/>
    <mergeCell ref="U16:Y16"/>
    <mergeCell ref="Z16:AE16"/>
    <mergeCell ref="U17:V17"/>
    <mergeCell ref="W17:AE17"/>
    <mergeCell ref="U18:W18"/>
    <mergeCell ref="X18:Z18"/>
    <mergeCell ref="AA18:AB18"/>
    <mergeCell ref="U24:V25"/>
    <mergeCell ref="W24:X25"/>
    <mergeCell ref="Y24:Z25"/>
    <mergeCell ref="AA24:AE25"/>
    <mergeCell ref="U21:AE22"/>
    <mergeCell ref="U23:V23"/>
    <mergeCell ref="AA23:AE23"/>
    <mergeCell ref="W23:Z23"/>
    <mergeCell ref="N17:R17"/>
    <mergeCell ref="B20:M20"/>
    <mergeCell ref="N23:R23"/>
    <mergeCell ref="N24:R26"/>
    <mergeCell ref="N21:R21"/>
    <mergeCell ref="N22:R22"/>
    <mergeCell ref="B21:M21"/>
    <mergeCell ref="B24:G26"/>
    <mergeCell ref="H22:M22"/>
    <mergeCell ref="H23:J23"/>
    <mergeCell ref="K23:M23"/>
    <mergeCell ref="H24:M26"/>
    <mergeCell ref="AH17:AU20"/>
    <mergeCell ref="AD5:AF8"/>
    <mergeCell ref="P6:Q6"/>
    <mergeCell ref="R6:AC6"/>
    <mergeCell ref="N16:R16"/>
    <mergeCell ref="N18:R18"/>
    <mergeCell ref="N19:R19"/>
    <mergeCell ref="N20:R20"/>
    <mergeCell ref="N11:R11"/>
    <mergeCell ref="N12:R12"/>
    <mergeCell ref="T9:AF13"/>
    <mergeCell ref="N13:R13"/>
    <mergeCell ref="N15:R15"/>
    <mergeCell ref="AC19:AE20"/>
    <mergeCell ref="U15:Y15"/>
    <mergeCell ref="Z15:AE15"/>
    <mergeCell ref="B15:M15"/>
    <mergeCell ref="B10:G10"/>
    <mergeCell ref="H10:I10"/>
    <mergeCell ref="B13:M13"/>
    <mergeCell ref="P5:Q5"/>
    <mergeCell ref="N14:R14"/>
    <mergeCell ref="B7:C8"/>
    <mergeCell ref="D7:I8"/>
    <mergeCell ref="P7:Q7"/>
    <mergeCell ref="P8:Q8"/>
    <mergeCell ref="R7:AC7"/>
    <mergeCell ref="R8:AC8"/>
    <mergeCell ref="X1:Y1"/>
    <mergeCell ref="D9:I9"/>
    <mergeCell ref="B11:M11"/>
    <mergeCell ref="B12:M12"/>
    <mergeCell ref="B14:M14"/>
    <mergeCell ref="R5:AC5"/>
    <mergeCell ref="J1:U1"/>
    <mergeCell ref="B2:K3"/>
    <mergeCell ref="P4:Q4"/>
    <mergeCell ref="R4:W4"/>
    <mergeCell ref="J4:N5"/>
    <mergeCell ref="Z1:AF1"/>
    <mergeCell ref="B16:M16"/>
    <mergeCell ref="B18:M18"/>
    <mergeCell ref="B19:M19"/>
    <mergeCell ref="B17:M17"/>
    <mergeCell ref="B22:D23"/>
    <mergeCell ref="E22:G23"/>
  </mergeCells>
  <phoneticPr fontId="2"/>
  <conditionalFormatting sqref="D5">
    <cfRule type="cellIs" dxfId="3" priority="6" operator="lessThan">
      <formula>1000000</formula>
    </cfRule>
  </conditionalFormatting>
  <conditionalFormatting sqref="D4">
    <cfRule type="cellIs" dxfId="2" priority="4" operator="lessThan">
      <formula>1000000</formula>
    </cfRule>
  </conditionalFormatting>
  <conditionalFormatting sqref="R4">
    <cfRule type="cellIs" dxfId="1" priority="2" operator="lessThan">
      <formula>1000000</formula>
    </cfRule>
  </conditionalFormatting>
  <conditionalFormatting sqref="D6">
    <cfRule type="cellIs" dxfId="0" priority="1" operator="lessThan">
      <formula>1000000</formula>
    </cfRule>
  </conditionalFormatting>
  <dataValidations count="7">
    <dataValidation allowBlank="1" showInputMessage="1" promptTitle="西暦で入力してください" prompt="例　2020/4/10" sqref="Z1"/>
    <dataValidation type="whole" allowBlank="1" showErrorMessage="1" error="7桁の取引コードを入力してください" promptTitle="7桁の取引コードを入力してください" sqref="D4:G6">
      <formula1>1000000</formula1>
      <formula2>9999999</formula2>
    </dataValidation>
    <dataValidation allowBlank="1" showInputMessage="1" showErrorMessage="1" prompt="7桁で入力してください" sqref="R4:W4"/>
    <dataValidation type="list" allowBlank="1" showInputMessage="1" showErrorMessage="1" sqref="H23">
      <formula1>"10,8,0"</formula1>
    </dataValidation>
    <dataValidation type="textLength" allowBlank="1" showInputMessage="1" showErrorMessage="1" promptTitle="T+13桁(ハイフン・スペース無し)" prompt="例　T1234567812345" sqref="R8:AC8">
      <formula1>14</formula1>
      <formula2>14</formula2>
    </dataValidation>
    <dataValidation type="whole" allowBlank="1" showInputMessage="1" showErrorMessage="1" error="小数点以下は入力できません" promptTitle="小数点以下は入力できません" sqref="N12:R21">
      <formula1>0</formula1>
      <formula2>99999999999</formula2>
    </dataValidation>
    <dataValidation type="list" allowBlank="1" showInputMessage="1" showErrorMessage="1" sqref="E22:G23">
      <formula1>"有　・　無　,有,無"</formula1>
    </dataValidation>
  </dataValidations>
  <printOptions horizontalCentered="1"/>
  <pageMargins left="0.51181102362204722" right="0.51181102362204722" top="0.59055118110236227" bottom="0" header="0.31496062992125984" footer="0.31496062992125984"/>
  <pageSetup paperSize="9" scale="61" orientation="landscape" blackAndWhite="1" r:id="rId1"/>
  <headerFooter scaleWithDoc="0">
    <oddHeader>&amp;R&amp;6株式会社テクノマテリアL契約外_適格請求書Ver1.3</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【契約外】請求書</vt:lpstr>
      <vt:lpstr>記入例</vt:lpstr>
      <vt:lpstr>【契約外】請求書!Print_Area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大野　珠美</dc:creator>
  <cp:lastModifiedBy>迫 利津子</cp:lastModifiedBy>
  <cp:lastPrinted>2023-11-27T01:08:32Z</cp:lastPrinted>
  <dcterms:created xsi:type="dcterms:W3CDTF">2023-08-23T06:51:54Z</dcterms:created>
  <dcterms:modified xsi:type="dcterms:W3CDTF">2023-11-27T01:08:35Z</dcterms:modified>
</cp:coreProperties>
</file>